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075" windowHeight="3630" activeTab="0"/>
  </bookViews>
  <sheets>
    <sheet name="SAISIE" sheetId="1" r:id="rId1"/>
    <sheet name="REALISATION" sheetId="2" r:id="rId2"/>
    <sheet name="CORRIGE" sheetId="3" r:id="rId3"/>
  </sheets>
  <definedNames>
    <definedName name="_xlnm.Print_Area" localSheetId="2">'CORRIGE'!$A$1:$J$112</definedName>
    <definedName name="_xlnm.Print_Area" localSheetId="0">'SAISIE'!$A$1:$J$61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<sst xmlns="http://schemas.openxmlformats.org/spreadsheetml/2006/main" count="408" uniqueCount="74">
  <si>
    <t>MOIS</t>
  </si>
  <si>
    <t>TRAVAUX</t>
  </si>
  <si>
    <t>SECTEURS</t>
  </si>
  <si>
    <t>REALISE</t>
  </si>
  <si>
    <t>BUDGETE</t>
  </si>
  <si>
    <t>ECART</t>
  </si>
  <si>
    <t>Janvier</t>
  </si>
  <si>
    <t>Neuf</t>
  </si>
  <si>
    <t>Paris</t>
  </si>
  <si>
    <t>Province</t>
  </si>
  <si>
    <t>Rénovation</t>
  </si>
  <si>
    <t>Février</t>
  </si>
  <si>
    <t>Mars</t>
  </si>
  <si>
    <t> MOIS (colonne)</t>
  </si>
  <si>
    <t> SECTEURS et TRAVAUX (ligne)</t>
  </si>
  <si>
    <t> Champ de synthèse : CA réalisé (Somme).</t>
  </si>
  <si>
    <t>ANALYSE DIFFERENTE PAR DEPLACEMENT DES CHAMPS AFFICHES :</t>
  </si>
  <si>
    <t> Faire glisser TRAVAUX sur SECTEURS</t>
  </si>
  <si>
    <t> Faire glisser SECTEURS sur MOIS</t>
  </si>
  <si>
    <t>REAFFICHER LE CHAMP</t>
  </si>
  <si>
    <t>SUPPRIMER UN CHAMP (ex : CHAMP MOIS) depuis la feuille de calcul</t>
  </si>
  <si>
    <t>INSERER DES CHAMPS DE SYNTHESE POUR OBTENIR :</t>
  </si>
  <si>
    <t> Somme REALISE</t>
  </si>
  <si>
    <t> Somme BUDGETE</t>
  </si>
  <si>
    <t> MAX ECART</t>
  </si>
  <si>
    <t> MIN ECART</t>
  </si>
  <si>
    <t>MASQUER LES DETAILS DES MOIS (-)englobés par TRAVAUX – REAFFICHER (+)</t>
  </si>
  <si>
    <t>MODIFIER LES REFERENCES DE LA PLAGE DU CELLULES DU TABLEAU DYNAMIQUE</t>
  </si>
  <si>
    <t>METTRE A JOUR LE TABLEAU</t>
  </si>
  <si>
    <t>CREER EN FEUILLE SUIVANTE (réalisation  - Cellule A4) un tableau croisé mentionnant :</t>
  </si>
  <si>
    <t>Total général</t>
  </si>
  <si>
    <t>Total Paris</t>
  </si>
  <si>
    <t>Total Province</t>
  </si>
  <si>
    <t>Somme de REALISE</t>
  </si>
  <si>
    <t>1ER TABLEAU</t>
  </si>
  <si>
    <t>2EME TABLEAU</t>
  </si>
  <si>
    <t>Total Neuf</t>
  </si>
  <si>
    <t>Total Rénovation</t>
  </si>
  <si>
    <t>Total</t>
  </si>
  <si>
    <t> Faire glisser MOIS sur TRAVAUX</t>
  </si>
  <si>
    <t>Total Janvier</t>
  </si>
  <si>
    <t>Total Février</t>
  </si>
  <si>
    <t>Total Mars</t>
  </si>
  <si>
    <t>3EME TABLEAU</t>
  </si>
  <si>
    <t>4EME TABLEAU</t>
  </si>
  <si>
    <t>MASQUER UN CHAMP =&gt; l'intérêt se porte sur janvier et février uniquement</t>
  </si>
  <si>
    <t>MASQUER LE SOUS-TOTAL DES MOIS</t>
  </si>
  <si>
    <t xml:space="preserve">RETABLIR LE SOUS-TOTAL </t>
  </si>
  <si>
    <t>MODIFIER LA FONCTION DU CHAMP TRAVAUX (ex moyenne)</t>
  </si>
  <si>
    <t>Moyenne de REALISE</t>
  </si>
  <si>
    <t>SUPPRIMER UN CHAMP (ex : CHAMP MOIS)</t>
  </si>
  <si>
    <t>AJOUTER UN CHAMP =&gt; glisser Champ MOIS SOUS LE CHAMP TRAVAUX.</t>
  </si>
  <si>
    <t>Données</t>
  </si>
  <si>
    <t>CHANGER LE TITRE DES COLONNES (Somme de …)</t>
  </si>
  <si>
    <t>Total ECART MINIMUM</t>
  </si>
  <si>
    <t>ECART MINIMUM</t>
  </si>
  <si>
    <t>Total ECART MAXIMUM</t>
  </si>
  <si>
    <t>ECART MAXIMUM</t>
  </si>
  <si>
    <t>Total CA 
REALISE</t>
  </si>
  <si>
    <t>CA 
REALISE</t>
  </si>
  <si>
    <t>Total CA 
BUDGETE</t>
  </si>
  <si>
    <t>CA 
BUDGETE</t>
  </si>
  <si>
    <t xml:space="preserve">MASQUER LES DETAILS DES MOIS (-)englobés par TRAVAUX </t>
  </si>
  <si>
    <t>SUPPRIMER UN CHAMP DE SYNTHESE (ex :  ECART MINIMUM)</t>
  </si>
  <si>
    <t>(Tous)</t>
  </si>
  <si>
    <t>FILTRER LES DONNEES EN CREANT UN CHAMP DE PAGE (MOIS)</t>
  </si>
  <si>
    <t>AJOUTER UN AUTRE CHAMP DE PAGE (TRAVAUX)</t>
  </si>
  <si>
    <t xml:space="preserve">UTILISER LES FILTRES </t>
  </si>
  <si>
    <t xml:space="preserve">puis AFFICHER LES FILTRES ( MOIS et TRAVAUX) SUR DES FEUILLES DIFFERENTES </t>
  </si>
  <si>
    <t>AFFICHER LES DONNEES MASQUEES (le détail) D'UNE CELLULE DE SYNTHESE (ex :  le TOTAL CA  REALISE en province)</t>
  </si>
  <si>
    <t>Nommer la feuille "détails Province"</t>
  </si>
  <si>
    <r>
      <t xml:space="preserve">Dans la feuille </t>
    </r>
    <r>
      <rPr>
        <b/>
        <sz val="11"/>
        <rFont val="Arial"/>
        <family val="2"/>
      </rPr>
      <t>"Saisie" :</t>
    </r>
  </si>
  <si>
    <t xml:space="preserve">AJOUTER AVRIL (et données correspondantes  – A imaginer ) </t>
  </si>
  <si>
    <t>Avril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</si>
</sst>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40C]_-;\-* #,##0.00\ [$€-40C]_-;_-* &quot;-&quot;??\ [$€-40C]_-;_-@_-"/>
    <numFmt numFmtId="173" formatCode="_-* #,##0.0\ [$€-40C]_-;\-* #,##0.0\ [$€-40C]_-;_-* &quot;-&quot;??\ [$€-40C]_-;_-@_-"/>
    <numFmt numFmtId="174" formatCode="_-* #,##0\ [$€-40C]_-;\-* #,##0\ [$€-40C]_-;_-* &quot;-&quot;??\ [$€-40C]_-;_-@_-"/>
    <numFmt numFmtId="175" formatCode="_-* #,##0.000\ [$€-40C]_-;\-* #,##0.000\ [$€-40C]_-;_-* &quot;-&quot;??\ [$€-40C]_-;_-@_-"/>
    <numFmt numFmtId="176" formatCode="_-* #,##0.0000\ [$€-40C]_-;\-* #,##0.0000\ [$€-40C]_-;_-* &quot;-&quot;??\ [$€-40C]_-;_-@_-"/>
    <numFmt numFmtId="177" formatCode="_-* #,##0.00000\ [$€-40C]_-;\-* #,##0.00000\ [$€-40C]_-;_-* &quot;-&quot;??\ [$€-40C]_-;_-@_-"/>
    <numFmt numFmtId="178" formatCode="_-* #,##0.000000\ [$€-40C]_-;\-* #,##0.000000\ [$€-40C]_-;_-* &quot;-&quot;??\ [$€-40C]_-;_-@_-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 tint="-0.04997999966144562"/>
      <name val="Arial"/>
      <family val="2"/>
    </font>
    <font>
      <b/>
      <sz val="12"/>
      <color rgb="FFFF000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rgb="FFFF0000"/>
      <name val="Arial"/>
      <family val="2"/>
    </font>
    <font>
      <b/>
      <sz val="11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1500000059604644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3" fillId="0" borderId="11" xfId="0" applyFont="1" applyBorder="1" applyAlignment="1">
      <alignment/>
    </xf>
    <xf numFmtId="0" fontId="0" fillId="0" borderId="16" xfId="0" applyBorder="1" applyAlignment="1">
      <alignment/>
    </xf>
    <xf numFmtId="0" fontId="25" fillId="0" borderId="17" xfId="0" applyFont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horizontal="center"/>
    </xf>
    <xf numFmtId="0" fontId="54" fillId="33" borderId="1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54" fillId="33" borderId="22" xfId="0" applyFont="1" applyFill="1" applyBorder="1" applyAlignment="1">
      <alignment vertical="center"/>
    </xf>
    <xf numFmtId="0" fontId="25" fillId="0" borderId="23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5" xfId="0" applyFont="1" applyBorder="1" applyAlignment="1">
      <alignment/>
    </xf>
    <xf numFmtId="174" fontId="0" fillId="0" borderId="24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25" fillId="0" borderId="26" xfId="0" applyNumberFormat="1" applyFont="1" applyBorder="1" applyAlignment="1">
      <alignment/>
    </xf>
    <xf numFmtId="174" fontId="25" fillId="0" borderId="27" xfId="0" applyNumberFormat="1" applyFont="1" applyBorder="1" applyAlignment="1">
      <alignment/>
    </xf>
    <xf numFmtId="174" fontId="25" fillId="0" borderId="28" xfId="0" applyNumberFormat="1" applyFont="1" applyBorder="1" applyAlignment="1">
      <alignment/>
    </xf>
    <xf numFmtId="174" fontId="54" fillId="33" borderId="29" xfId="0" applyNumberFormat="1" applyFont="1" applyFill="1" applyBorder="1" applyAlignment="1">
      <alignment vertical="center"/>
    </xf>
    <xf numFmtId="174" fontId="54" fillId="33" borderId="30" xfId="0" applyNumberFormat="1" applyFont="1" applyFill="1" applyBorder="1" applyAlignment="1">
      <alignment vertical="center"/>
    </xf>
    <xf numFmtId="174" fontId="21" fillId="0" borderId="31" xfId="0" applyNumberFormat="1" applyFont="1" applyBorder="1" applyAlignment="1">
      <alignment/>
    </xf>
    <xf numFmtId="174" fontId="21" fillId="0" borderId="32" xfId="0" applyNumberFormat="1" applyFont="1" applyBorder="1" applyAlignment="1">
      <alignment/>
    </xf>
    <xf numFmtId="174" fontId="21" fillId="0" borderId="15" xfId="0" applyNumberFormat="1" applyFont="1" applyBorder="1" applyAlignment="1">
      <alignment/>
    </xf>
    <xf numFmtId="174" fontId="21" fillId="0" borderId="24" xfId="0" applyNumberFormat="1" applyFont="1" applyBorder="1" applyAlignment="1">
      <alignment/>
    </xf>
    <xf numFmtId="0" fontId="56" fillId="0" borderId="17" xfId="0" applyFont="1" applyBorder="1" applyAlignment="1">
      <alignment/>
    </xf>
    <xf numFmtId="174" fontId="21" fillId="0" borderId="33" xfId="0" applyNumberFormat="1" applyFont="1" applyBorder="1" applyAlignment="1">
      <alignment/>
    </xf>
    <xf numFmtId="174" fontId="21" fillId="0" borderId="0" xfId="0" applyNumberFormat="1" applyFont="1" applyBorder="1" applyAlignment="1">
      <alignment/>
    </xf>
    <xf numFmtId="174" fontId="21" fillId="0" borderId="25" xfId="0" applyNumberFormat="1" applyFont="1" applyBorder="1" applyAlignment="1">
      <alignment/>
    </xf>
    <xf numFmtId="0" fontId="56" fillId="0" borderId="34" xfId="0" applyFont="1" applyBorder="1" applyAlignment="1">
      <alignment/>
    </xf>
    <xf numFmtId="0" fontId="56" fillId="0" borderId="18" xfId="0" applyFont="1" applyBorder="1" applyAlignment="1">
      <alignment/>
    </xf>
    <xf numFmtId="0" fontId="55" fillId="0" borderId="35" xfId="0" applyFont="1" applyBorder="1" applyAlignment="1">
      <alignment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74" fontId="23" fillId="0" borderId="32" xfId="0" applyNumberFormat="1" applyFont="1" applyBorder="1" applyAlignment="1">
      <alignment/>
    </xf>
    <xf numFmtId="174" fontId="23" fillId="0" borderId="33" xfId="0" applyNumberFormat="1" applyFont="1" applyBorder="1" applyAlignment="1">
      <alignment/>
    </xf>
    <xf numFmtId="0" fontId="23" fillId="0" borderId="17" xfId="0" applyFont="1" applyBorder="1" applyAlignment="1">
      <alignment horizontal="left" indent="10"/>
    </xf>
    <xf numFmtId="0" fontId="57" fillId="33" borderId="36" xfId="0" applyFont="1" applyFill="1" applyBorder="1" applyAlignment="1">
      <alignment horizontal="left" vertical="center" indent="2"/>
    </xf>
    <xf numFmtId="174" fontId="58" fillId="33" borderId="37" xfId="0" applyNumberFormat="1" applyFont="1" applyFill="1" applyBorder="1" applyAlignment="1">
      <alignment horizontal="left" vertical="center" indent="2"/>
    </xf>
    <xf numFmtId="174" fontId="58" fillId="33" borderId="38" xfId="0" applyNumberFormat="1" applyFont="1" applyFill="1" applyBorder="1" applyAlignment="1">
      <alignment horizontal="left" vertical="center" indent="2"/>
    </xf>
    <xf numFmtId="0" fontId="57" fillId="33" borderId="39" xfId="0" applyFont="1" applyFill="1" applyBorder="1" applyAlignment="1">
      <alignment horizontal="left" vertical="center" indent="10"/>
    </xf>
    <xf numFmtId="0" fontId="0" fillId="0" borderId="11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32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21" fillId="0" borderId="40" xfId="0" applyNumberFormat="1" applyFont="1" applyBorder="1" applyAlignment="1">
      <alignment/>
    </xf>
    <xf numFmtId="174" fontId="21" fillId="0" borderId="41" xfId="0" applyNumberFormat="1" applyFont="1" applyBorder="1" applyAlignment="1">
      <alignment/>
    </xf>
    <xf numFmtId="174" fontId="21" fillId="0" borderId="42" xfId="0" applyNumberFormat="1" applyFont="1" applyBorder="1" applyAlignment="1">
      <alignment/>
    </xf>
    <xf numFmtId="174" fontId="21" fillId="0" borderId="43" xfId="0" applyNumberFormat="1" applyFont="1" applyBorder="1" applyAlignment="1">
      <alignment/>
    </xf>
    <xf numFmtId="174" fontId="21" fillId="0" borderId="34" xfId="0" applyNumberFormat="1" applyFont="1" applyBorder="1" applyAlignment="1">
      <alignment/>
    </xf>
    <xf numFmtId="0" fontId="56" fillId="0" borderId="21" xfId="0" applyFont="1" applyBorder="1" applyAlignment="1">
      <alignment/>
    </xf>
    <xf numFmtId="0" fontId="55" fillId="0" borderId="21" xfId="0" applyFont="1" applyBorder="1" applyAlignment="1">
      <alignment/>
    </xf>
    <xf numFmtId="0" fontId="56" fillId="0" borderId="44" xfId="0" applyFont="1" applyBorder="1" applyAlignment="1">
      <alignment/>
    </xf>
    <xf numFmtId="0" fontId="56" fillId="0" borderId="45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46" xfId="0" applyFont="1" applyBorder="1" applyAlignment="1">
      <alignment/>
    </xf>
    <xf numFmtId="0" fontId="55" fillId="0" borderId="22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174" fontId="21" fillId="0" borderId="48" xfId="0" applyNumberFormat="1" applyFont="1" applyBorder="1" applyAlignment="1">
      <alignment/>
    </xf>
    <xf numFmtId="174" fontId="21" fillId="0" borderId="49" xfId="0" applyNumberFormat="1" applyFont="1" applyBorder="1" applyAlignment="1">
      <alignment/>
    </xf>
    <xf numFmtId="174" fontId="21" fillId="0" borderId="50" xfId="0" applyNumberFormat="1" applyFont="1" applyBorder="1" applyAlignment="1">
      <alignment/>
    </xf>
    <xf numFmtId="174" fontId="58" fillId="33" borderId="51" xfId="0" applyNumberFormat="1" applyFont="1" applyFill="1" applyBorder="1" applyAlignment="1">
      <alignment horizontal="left" vertical="center" indent="2"/>
    </xf>
    <xf numFmtId="174" fontId="58" fillId="33" borderId="52" xfId="0" applyNumberFormat="1" applyFont="1" applyFill="1" applyBorder="1" applyAlignment="1">
      <alignment horizontal="left" vertical="center" indent="2"/>
    </xf>
    <xf numFmtId="0" fontId="57" fillId="33" borderId="21" xfId="0" applyFont="1" applyFill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/>
    </xf>
    <xf numFmtId="174" fontId="21" fillId="0" borderId="17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4" fontId="21" fillId="0" borderId="53" xfId="0" applyNumberFormat="1" applyFont="1" applyBorder="1" applyAlignment="1">
      <alignment/>
    </xf>
    <xf numFmtId="174" fontId="58" fillId="33" borderId="39" xfId="0" applyNumberFormat="1" applyFont="1" applyFill="1" applyBorder="1" applyAlignment="1">
      <alignment horizontal="left" vertical="center" indent="2"/>
    </xf>
    <xf numFmtId="174" fontId="58" fillId="33" borderId="54" xfId="0" applyNumberFormat="1" applyFont="1" applyFill="1" applyBorder="1" applyAlignment="1">
      <alignment horizontal="left" vertical="center" indent="2"/>
    </xf>
    <xf numFmtId="0" fontId="57" fillId="33" borderId="18" xfId="0" applyFont="1" applyFill="1" applyBorder="1" applyAlignment="1">
      <alignment horizontal="left" vertical="center" indent="2"/>
    </xf>
    <xf numFmtId="0" fontId="57" fillId="33" borderId="22" xfId="0" applyFont="1" applyFill="1" applyBorder="1" applyAlignment="1">
      <alignment horizontal="left" vertical="center" indent="2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56" fillId="0" borderId="55" xfId="0" applyFont="1" applyBorder="1" applyAlignment="1">
      <alignment/>
    </xf>
    <xf numFmtId="0" fontId="56" fillId="0" borderId="56" xfId="0" applyFont="1" applyBorder="1" applyAlignment="1">
      <alignment/>
    </xf>
    <xf numFmtId="0" fontId="25" fillId="0" borderId="56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25" fillId="0" borderId="57" xfId="0" applyFont="1" applyBorder="1" applyAlignment="1">
      <alignment horizontal="left"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0" fontId="56" fillId="0" borderId="57" xfId="0" applyFont="1" applyBorder="1" applyAlignment="1">
      <alignment/>
    </xf>
    <xf numFmtId="0" fontId="56" fillId="0" borderId="47" xfId="0" applyFont="1" applyBorder="1" applyAlignment="1">
      <alignment/>
    </xf>
    <xf numFmtId="174" fontId="23" fillId="0" borderId="17" xfId="0" applyNumberFormat="1" applyFont="1" applyBorder="1" applyAlignment="1">
      <alignment/>
    </xf>
    <xf numFmtId="174" fontId="23" fillId="0" borderId="31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2" xfId="0" applyFont="1" applyBorder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174" fontId="58" fillId="33" borderId="42" xfId="0" applyNumberFormat="1" applyFont="1" applyFill="1" applyBorder="1" applyAlignment="1">
      <alignment/>
    </xf>
    <xf numFmtId="174" fontId="58" fillId="33" borderId="15" xfId="0" applyNumberFormat="1" applyFont="1" applyFill="1" applyBorder="1" applyAlignment="1">
      <alignment/>
    </xf>
    <xf numFmtId="0" fontId="57" fillId="33" borderId="13" xfId="0" applyFont="1" applyFill="1" applyBorder="1" applyAlignment="1">
      <alignment/>
    </xf>
    <xf numFmtId="174" fontId="58" fillId="34" borderId="38" xfId="0" applyNumberFormat="1" applyFont="1" applyFill="1" applyBorder="1" applyAlignment="1">
      <alignment horizontal="left" vertical="center" indent="2"/>
    </xf>
    <xf numFmtId="0" fontId="57" fillId="34" borderId="44" xfId="0" applyFont="1" applyFill="1" applyBorder="1" applyAlignment="1">
      <alignment horizontal="center"/>
    </xf>
    <xf numFmtId="0" fontId="57" fillId="34" borderId="47" xfId="0" applyFont="1" applyFill="1" applyBorder="1" applyAlignment="1">
      <alignment horizontal="center"/>
    </xf>
    <xf numFmtId="174" fontId="58" fillId="34" borderId="43" xfId="0" applyNumberFormat="1" applyFont="1" applyFill="1" applyBorder="1" applyAlignment="1">
      <alignment/>
    </xf>
    <xf numFmtId="174" fontId="58" fillId="34" borderId="25" xfId="0" applyNumberFormat="1" applyFont="1" applyFill="1" applyBorder="1" applyAlignment="1">
      <alignment/>
    </xf>
    <xf numFmtId="0" fontId="58" fillId="33" borderId="18" xfId="0" applyFont="1" applyFill="1" applyBorder="1" applyAlignment="1">
      <alignment horizontal="left" vertical="center" indent="2"/>
    </xf>
    <xf numFmtId="0" fontId="58" fillId="33" borderId="22" xfId="0" applyFont="1" applyFill="1" applyBorder="1" applyAlignment="1">
      <alignment horizontal="left" vertical="center" indent="2"/>
    </xf>
    <xf numFmtId="174" fontId="0" fillId="0" borderId="41" xfId="0" applyNumberFormat="1" applyFont="1" applyBorder="1" applyAlignment="1">
      <alignment/>
    </xf>
    <xf numFmtId="174" fontId="0" fillId="0" borderId="42" xfId="0" applyNumberFormat="1" applyFont="1" applyBorder="1" applyAlignment="1">
      <alignment/>
    </xf>
    <xf numFmtId="174" fontId="0" fillId="0" borderId="43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174" fontId="0" fillId="0" borderId="25" xfId="0" applyNumberFormat="1" applyFont="1" applyBorder="1" applyAlignment="1">
      <alignment/>
    </xf>
    <xf numFmtId="174" fontId="1" fillId="0" borderId="31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0" fillId="0" borderId="31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33" xfId="0" applyNumberFormat="1" applyFont="1" applyBorder="1" applyAlignment="1">
      <alignment/>
    </xf>
    <xf numFmtId="174" fontId="59" fillId="33" borderId="54" xfId="0" applyNumberFormat="1" applyFont="1" applyFill="1" applyBorder="1" applyAlignment="1">
      <alignment horizontal="left" vertical="center" indent="2"/>
    </xf>
    <xf numFmtId="174" fontId="59" fillId="33" borderId="52" xfId="0" applyNumberFormat="1" applyFont="1" applyFill="1" applyBorder="1" applyAlignment="1">
      <alignment horizontal="left" vertical="center" indent="2"/>
    </xf>
    <xf numFmtId="174" fontId="59" fillId="33" borderId="38" xfId="0" applyNumberFormat="1" applyFont="1" applyFill="1" applyBorder="1" applyAlignment="1">
      <alignment horizontal="left" vertical="center" indent="2"/>
    </xf>
    <xf numFmtId="0" fontId="1" fillId="0" borderId="4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25" fillId="0" borderId="21" xfId="0" applyFont="1" applyBorder="1" applyAlignment="1">
      <alignment/>
    </xf>
    <xf numFmtId="174" fontId="0" fillId="0" borderId="61" xfId="0" applyNumberFormat="1" applyFont="1" applyBorder="1" applyAlignment="1">
      <alignment/>
    </xf>
    <xf numFmtId="174" fontId="0" fillId="0" borderId="62" xfId="0" applyNumberFormat="1" applyFont="1" applyBorder="1" applyAlignment="1">
      <alignment/>
    </xf>
    <xf numFmtId="174" fontId="1" fillId="0" borderId="63" xfId="0" applyNumberFormat="1" applyFont="1" applyBorder="1" applyAlignment="1">
      <alignment/>
    </xf>
    <xf numFmtId="174" fontId="0" fillId="0" borderId="63" xfId="0" applyNumberFormat="1" applyFont="1" applyBorder="1" applyAlignment="1">
      <alignment/>
    </xf>
    <xf numFmtId="174" fontId="59" fillId="33" borderId="64" xfId="0" applyNumberFormat="1" applyFont="1" applyFill="1" applyBorder="1" applyAlignment="1">
      <alignment horizontal="left" vertical="center" indent="2"/>
    </xf>
    <xf numFmtId="0" fontId="1" fillId="0" borderId="44" xfId="0" applyFont="1" applyBorder="1" applyAlignment="1">
      <alignment horizontal="center" vertical="center" wrapText="1"/>
    </xf>
    <xf numFmtId="174" fontId="0" fillId="0" borderId="44" xfId="0" applyNumberFormat="1" applyFont="1" applyBorder="1" applyAlignment="1">
      <alignment/>
    </xf>
    <xf numFmtId="174" fontId="0" fillId="0" borderId="55" xfId="0" applyNumberFormat="1" applyFont="1" applyBorder="1" applyAlignment="1">
      <alignment/>
    </xf>
    <xf numFmtId="174" fontId="1" fillId="0" borderId="56" xfId="0" applyNumberFormat="1" applyFont="1" applyBorder="1" applyAlignment="1">
      <alignment/>
    </xf>
    <xf numFmtId="174" fontId="0" fillId="0" borderId="56" xfId="0" applyNumberFormat="1" applyFont="1" applyBorder="1" applyAlignment="1">
      <alignment/>
    </xf>
    <xf numFmtId="174" fontId="59" fillId="33" borderId="65" xfId="0" applyNumberFormat="1" applyFont="1" applyFill="1" applyBorder="1" applyAlignment="1">
      <alignment horizontal="left" vertical="center" indent="2"/>
    </xf>
    <xf numFmtId="0" fontId="1" fillId="0" borderId="44" xfId="0" applyFont="1" applyBorder="1" applyAlignment="1">
      <alignment horizontal="center" wrapText="1"/>
    </xf>
    <xf numFmtId="0" fontId="60" fillId="2" borderId="46" xfId="0" applyFont="1" applyFill="1" applyBorder="1" applyAlignment="1">
      <alignment horizontal="left" vertical="center" indent="19"/>
    </xf>
    <xf numFmtId="0" fontId="60" fillId="2" borderId="46" xfId="0" applyFont="1" applyFill="1" applyBorder="1" applyAlignment="1">
      <alignment horizontal="left" vertical="center"/>
    </xf>
    <xf numFmtId="0" fontId="55" fillId="2" borderId="46" xfId="0" applyFont="1" applyFill="1" applyBorder="1" applyAlignment="1">
      <alignment vertical="top"/>
    </xf>
    <xf numFmtId="0" fontId="55" fillId="2" borderId="22" xfId="0" applyFont="1" applyFill="1" applyBorder="1" applyAlignment="1">
      <alignment vertical="top"/>
    </xf>
    <xf numFmtId="0" fontId="60" fillId="2" borderId="35" xfId="0" applyFont="1" applyFill="1" applyBorder="1" applyAlignment="1">
      <alignment horizontal="left" vertical="top" indent="12"/>
    </xf>
    <xf numFmtId="0" fontId="60" fillId="2" borderId="18" xfId="0" applyFont="1" applyFill="1" applyBorder="1" applyAlignment="1">
      <alignment horizontal="left" vertical="center" indent="18"/>
    </xf>
    <xf numFmtId="0" fontId="25" fillId="0" borderId="30" xfId="0" applyFont="1" applyBorder="1" applyAlignment="1">
      <alignment/>
    </xf>
    <xf numFmtId="0" fontId="1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60" fillId="2" borderId="18" xfId="0" applyFont="1" applyFill="1" applyBorder="1" applyAlignment="1">
      <alignment horizontal="left" vertical="center"/>
    </xf>
    <xf numFmtId="0" fontId="60" fillId="2" borderId="35" xfId="0" applyFont="1" applyFill="1" applyBorder="1" applyAlignment="1">
      <alignment/>
    </xf>
    <xf numFmtId="0" fontId="60" fillId="2" borderId="46" xfId="0" applyFont="1" applyFill="1" applyBorder="1" applyAlignment="1">
      <alignment/>
    </xf>
    <xf numFmtId="0" fontId="60" fillId="2" borderId="22" xfId="0" applyFont="1" applyFill="1" applyBorder="1" applyAlignment="1">
      <alignment/>
    </xf>
    <xf numFmtId="0" fontId="56" fillId="0" borderId="65" xfId="0" applyFont="1" applyBorder="1" applyAlignment="1">
      <alignment/>
    </xf>
    <xf numFmtId="0" fontId="0" fillId="0" borderId="66" xfId="0" applyBorder="1" applyAlignment="1">
      <alignment/>
    </xf>
    <xf numFmtId="0" fontId="60" fillId="2" borderId="10" xfId="0" applyFont="1" applyFill="1" applyBorder="1" applyAlignment="1">
      <alignment horizontal="left" vertical="center"/>
    </xf>
    <xf numFmtId="0" fontId="60" fillId="2" borderId="11" xfId="0" applyFont="1" applyFill="1" applyBorder="1" applyAlignment="1">
      <alignment horizontal="left" vertical="center"/>
    </xf>
    <xf numFmtId="0" fontId="60" fillId="2" borderId="10" xfId="0" applyFont="1" applyFill="1" applyBorder="1" applyAlignment="1">
      <alignment/>
    </xf>
    <xf numFmtId="0" fontId="60" fillId="2" borderId="11" xfId="0" applyFont="1" applyFill="1" applyBorder="1" applyAlignment="1">
      <alignment/>
    </xf>
    <xf numFmtId="174" fontId="59" fillId="33" borderId="19" xfId="0" applyNumberFormat="1" applyFont="1" applyFill="1" applyBorder="1" applyAlignment="1">
      <alignment horizontal="left" vertical="center" indent="2"/>
    </xf>
    <xf numFmtId="174" fontId="59" fillId="33" borderId="35" xfId="0" applyNumberFormat="1" applyFont="1" applyFill="1" applyBorder="1" applyAlignment="1">
      <alignment horizontal="left" vertical="center" indent="2"/>
    </xf>
    <xf numFmtId="174" fontId="59" fillId="33" borderId="30" xfId="0" applyNumberFormat="1" applyFont="1" applyFill="1" applyBorder="1" applyAlignment="1">
      <alignment horizontal="left" vertical="center" indent="2"/>
    </xf>
    <xf numFmtId="174" fontId="59" fillId="33" borderId="21" xfId="0" applyNumberFormat="1" applyFont="1" applyFill="1" applyBorder="1" applyAlignment="1">
      <alignment horizontal="left" vertical="center" indent="2"/>
    </xf>
    <xf numFmtId="174" fontId="59" fillId="33" borderId="20" xfId="0" applyNumberFormat="1" applyFont="1" applyFill="1" applyBorder="1" applyAlignment="1">
      <alignment horizontal="left" vertical="center" indent="2"/>
    </xf>
    <xf numFmtId="0" fontId="55" fillId="0" borderId="30" xfId="0" applyFont="1" applyBorder="1" applyAlignment="1">
      <alignment/>
    </xf>
    <xf numFmtId="0" fontId="55" fillId="0" borderId="21" xfId="0" applyFont="1" applyBorder="1" applyAlignment="1">
      <alignment vertical="center"/>
    </xf>
    <xf numFmtId="0" fontId="56" fillId="0" borderId="21" xfId="0" applyFont="1" applyBorder="1" applyAlignment="1">
      <alignment horizontal="center" vertical="center"/>
    </xf>
    <xf numFmtId="0" fontId="61" fillId="0" borderId="56" xfId="0" applyFont="1" applyBorder="1" applyAlignment="1">
      <alignment/>
    </xf>
    <xf numFmtId="0" fontId="61" fillId="0" borderId="55" xfId="0" applyFont="1" applyBorder="1" applyAlignment="1">
      <alignment/>
    </xf>
    <xf numFmtId="0" fontId="55" fillId="0" borderId="56" xfId="0" applyFont="1" applyBorder="1" applyAlignment="1">
      <alignment horizontal="left" indent="2"/>
    </xf>
    <xf numFmtId="0" fontId="55" fillId="0" borderId="57" xfId="0" applyFont="1" applyBorder="1" applyAlignment="1">
      <alignment horizontal="left" indent="2"/>
    </xf>
    <xf numFmtId="174" fontId="0" fillId="0" borderId="53" xfId="0" applyNumberFormat="1" applyBorder="1" applyAlignment="1">
      <alignment/>
    </xf>
    <xf numFmtId="174" fontId="0" fillId="0" borderId="33" xfId="0" applyNumberFormat="1" applyBorder="1" applyAlignment="1">
      <alignment/>
    </xf>
    <xf numFmtId="174" fontId="0" fillId="0" borderId="50" xfId="0" applyNumberFormat="1" applyBorder="1" applyAlignment="1">
      <alignment/>
    </xf>
    <xf numFmtId="174" fontId="25" fillId="0" borderId="67" xfId="0" applyNumberFormat="1" applyFont="1" applyBorder="1" applyAlignment="1">
      <alignment/>
    </xf>
    <xf numFmtId="174" fontId="25" fillId="0" borderId="68" xfId="0" applyNumberFormat="1" applyFont="1" applyBorder="1" applyAlignment="1">
      <alignment/>
    </xf>
    <xf numFmtId="174" fontId="25" fillId="0" borderId="69" xfId="0" applyNumberFormat="1" applyFont="1" applyBorder="1" applyAlignment="1">
      <alignment/>
    </xf>
    <xf numFmtId="174" fontId="25" fillId="0" borderId="13" xfId="0" applyNumberFormat="1" applyFont="1" applyBorder="1" applyAlignment="1">
      <alignment/>
    </xf>
    <xf numFmtId="174" fontId="25" fillId="0" borderId="70" xfId="0" applyNumberFormat="1" applyFont="1" applyBorder="1" applyAlignment="1">
      <alignment/>
    </xf>
    <xf numFmtId="174" fontId="54" fillId="33" borderId="71" xfId="0" applyNumberFormat="1" applyFont="1" applyFill="1" applyBorder="1" applyAlignment="1">
      <alignment vertical="center"/>
    </xf>
    <xf numFmtId="174" fontId="54" fillId="33" borderId="35" xfId="0" applyNumberFormat="1" applyFont="1" applyFill="1" applyBorder="1" applyAlignment="1">
      <alignment vertical="center"/>
    </xf>
    <xf numFmtId="0" fontId="0" fillId="0" borderId="72" xfId="0" applyFill="1" applyBorder="1" applyAlignment="1">
      <alignment/>
    </xf>
    <xf numFmtId="0" fontId="36" fillId="0" borderId="73" xfId="0" applyFont="1" applyFill="1" applyBorder="1" applyAlignment="1">
      <alignment horizontal="center"/>
    </xf>
    <xf numFmtId="0" fontId="36" fillId="0" borderId="74" xfId="0" applyFont="1" applyFill="1" applyBorder="1" applyAlignment="1">
      <alignment horizontal="center"/>
    </xf>
    <xf numFmtId="0" fontId="36" fillId="0" borderId="75" xfId="0" applyFont="1" applyFill="1" applyBorder="1" applyAlignment="1">
      <alignment horizontal="center"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8">
    <dxf>
      <font>
        <sz val="12"/>
      </font>
      <border/>
    </dxf>
    <dxf>
      <font>
        <b/>
      </font>
      <border/>
    </dxf>
    <dxf>
      <alignment horizontal="center" readingOrder="0"/>
      <border/>
    </dxf>
    <dxf>
      <font>
        <color rgb="FF996633"/>
      </font>
      <border/>
    </dxf>
    <dxf>
      <font>
        <color rgb="FFFF0000"/>
      </font>
      <border/>
    </dxf>
    <dxf>
      <numFmt numFmtId="174" formatCode="_-* #,##0\ [$€-40C]_-;\-* #,##0\ [$€-40C]_-;_-* &quot;-&quot;??\ [$€-40C]_-;_-@_-"/>
      <border/>
    </dxf>
    <dxf>
      <font>
        <sz val="11"/>
      </font>
      <border/>
    </dxf>
    <dxf>
      <border>
        <left style="medium"/>
        <right style="medium"/>
        <top style="medium"/>
        <bottom style="medium"/>
      </border>
    </dxf>
    <dxf>
      <fill>
        <patternFill patternType="solid">
          <bgColor rgb="FF808080"/>
        </patternFill>
      </fill>
      <border/>
    </dxf>
    <dxf>
      <border>
        <bottom style="medium"/>
      </border>
    </dxf>
    <dxf>
      <alignment horizontal="left" indent="1" readingOrder="0"/>
      <border/>
    </dxf>
    <dxf>
      <font>
        <color rgb="FFFFFFFF"/>
      </font>
      <border/>
    </dxf>
    <dxf>
      <alignment vertical="center" readingOrder="0"/>
      <border/>
    </dxf>
    <dxf>
      <alignment horizontal="general" indent="0" readingOrder="0"/>
      <border/>
    </dxf>
    <dxf>
      <alignment horizontal="left" readingOrder="0"/>
      <border/>
    </dxf>
    <dxf>
      <font>
        <sz val="14"/>
      </font>
      <border/>
    </dxf>
    <dxf>
      <alignment wrapText="1" readingOrder="0"/>
      <border/>
    </dxf>
    <dxf>
      <font>
        <sz val="10"/>
      </font>
      <border/>
    </dxf>
    <dxf>
      <border>
        <right style="medium"/>
        <top style="medium"/>
        <bottom style="medium"/>
      </border>
    </dxf>
    <dxf>
      <border>
        <right style="medium"/>
      </border>
    </dxf>
    <dxf>
      <border>
        <left style="medium"/>
        <right style="medium"/>
      </border>
    </dxf>
    <dxf>
      <fill>
        <patternFill patternType="solid">
          <bgColor rgb="FFA6CAF0"/>
        </patternFill>
      </fill>
      <border/>
    </dxf>
    <dxf>
      <fill>
        <patternFill>
          <bgColor rgb="FF808080"/>
        </patternFill>
      </fill>
      <border/>
    </dxf>
    <dxf>
      <fill>
        <patternFill>
          <bgColor rgb="FF424242"/>
        </patternFill>
      </fill>
      <border/>
    </dxf>
    <dxf>
      <numFmt numFmtId="172" formatCode="_-* #,##0.00\ [$€-40C]_-;\-* #,##0.00\ [$€-40C]_-;_-* &quot;-&quot;??\ [$€-40C]_-;_-@_-"/>
      <border/>
    </dxf>
    <dxf>
      <font>
        <color rgb="FF663300"/>
      </font>
      <border/>
    </dxf>
    <dxf>
      <border>
        <left style="thin"/>
        <right style="thin"/>
        <top style="thin"/>
        <bottom style="thin"/>
      </border>
    </dxf>
    <dxf>
      <border>
        <top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189</xdr:row>
      <xdr:rowOff>9525</xdr:rowOff>
    </xdr:from>
    <xdr:to>
      <xdr:col>5</xdr:col>
      <xdr:colOff>438150</xdr:colOff>
      <xdr:row>212</xdr:row>
      <xdr:rowOff>123825</xdr:rowOff>
    </xdr:to>
    <xdr:grpSp>
      <xdr:nvGrpSpPr>
        <xdr:cNvPr id="1" name="Groupe 18"/>
        <xdr:cNvGrpSpPr>
          <a:grpSpLocks/>
        </xdr:cNvGrpSpPr>
      </xdr:nvGrpSpPr>
      <xdr:grpSpPr>
        <a:xfrm>
          <a:off x="180975" y="36404550"/>
          <a:ext cx="5619750" cy="3838575"/>
          <a:chOff x="142875" y="36842719"/>
          <a:chExt cx="5619750" cy="3838556"/>
        </a:xfrm>
        <a:solidFill>
          <a:srgbClr val="FFFFFF"/>
        </a:solidFill>
      </xdr:grpSpPr>
      <xdr:grpSp>
        <xdr:nvGrpSpPr>
          <xdr:cNvPr id="2" name="Groupe 17"/>
          <xdr:cNvGrpSpPr>
            <a:grpSpLocks/>
          </xdr:cNvGrpSpPr>
        </xdr:nvGrpSpPr>
        <xdr:grpSpPr>
          <a:xfrm>
            <a:off x="142875" y="36842719"/>
            <a:ext cx="5619750" cy="3838556"/>
            <a:chOff x="142875" y="36842719"/>
            <a:chExt cx="5619750" cy="3838556"/>
          </a:xfrm>
          <a:solidFill>
            <a:srgbClr val="FFFFFF"/>
          </a:solidFill>
        </xdr:grpSpPr>
        <xdr:grpSp>
          <xdr:nvGrpSpPr>
            <xdr:cNvPr id="3" name="Groupe 14"/>
            <xdr:cNvGrpSpPr>
              <a:grpSpLocks/>
            </xdr:cNvGrpSpPr>
          </xdr:nvGrpSpPr>
          <xdr:grpSpPr>
            <a:xfrm>
              <a:off x="142875" y="36842719"/>
              <a:ext cx="5619750" cy="3838556"/>
              <a:chOff x="114300" y="36833194"/>
              <a:chExt cx="5619750" cy="3838556"/>
            </a:xfrm>
            <a:solidFill>
              <a:srgbClr val="FFFFFF"/>
            </a:solidFill>
          </xdr:grpSpPr>
          <xdr:grpSp>
            <xdr:nvGrpSpPr>
              <xdr:cNvPr id="4" name="Groupe 6"/>
              <xdr:cNvGrpSpPr>
                <a:grpSpLocks/>
              </xdr:cNvGrpSpPr>
            </xdr:nvGrpSpPr>
            <xdr:grpSpPr>
              <a:xfrm>
                <a:off x="114300" y="36833194"/>
                <a:ext cx="5619750" cy="1972058"/>
                <a:chOff x="4229100" y="36966524"/>
                <a:chExt cx="5619750" cy="1914526"/>
              </a:xfrm>
              <a:solidFill>
                <a:srgbClr val="FFFFFF"/>
              </a:solidFill>
            </xdr:grpSpPr>
            <xdr:pic>
              <xdr:nvPicPr>
                <xdr:cNvPr id="5" name="Picture 19"/>
                <xdr:cNvPicPr preferRelativeResize="1">
                  <a:picLocks noChangeAspect="1"/>
                </xdr:cNvPicPr>
              </xdr:nvPicPr>
              <xdr:blipFill>
                <a:blip r:embed="rId1"/>
                <a:stretch>
                  <a:fillRect/>
                </a:stretch>
              </xdr:blipFill>
              <xdr:spPr>
                <a:xfrm>
                  <a:off x="4229100" y="37061772"/>
                  <a:ext cx="5619750" cy="1819278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</xdr:pic>
            <xdr:grpSp>
              <xdr:nvGrpSpPr>
                <xdr:cNvPr id="6" name="Groupe 5"/>
                <xdr:cNvGrpSpPr>
                  <a:grpSpLocks/>
                </xdr:cNvGrpSpPr>
              </xdr:nvGrpSpPr>
              <xdr:grpSpPr>
                <a:xfrm>
                  <a:off x="7534918" y="36966524"/>
                  <a:ext cx="2010466" cy="742836"/>
                  <a:chOff x="7534275" y="36966524"/>
                  <a:chExt cx="2009775" cy="742951"/>
                </a:xfrm>
                <a:solidFill>
                  <a:srgbClr val="FFFFFF"/>
                </a:solidFill>
              </xdr:grpSpPr>
              <xdr:sp>
                <xdr:nvSpPr>
                  <xdr:cNvPr id="7" name="Rectangle 2"/>
                  <xdr:cNvSpPr>
                    <a:spLocks/>
                  </xdr:cNvSpPr>
                </xdr:nvSpPr>
                <xdr:spPr>
                  <a:xfrm>
                    <a:off x="7534275" y="36966524"/>
                    <a:ext cx="2009775" cy="742951"/>
                  </a:xfrm>
                  <a:prstGeom prst="rect">
                    <a:avLst/>
                  </a:prstGeom>
                  <a:noFill/>
                  <a:ln w="25400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" name="Rectangle 3"/>
                  <xdr:cNvSpPr>
                    <a:spLocks/>
                  </xdr:cNvSpPr>
                </xdr:nvSpPr>
                <xdr:spPr>
                  <a:xfrm>
                    <a:off x="7648330" y="37271320"/>
                    <a:ext cx="904901" cy="342872"/>
                  </a:xfrm>
                  <a:prstGeom prst="rect">
                    <a:avLst/>
                  </a:prstGeom>
                  <a:noFill/>
                  <a:ln w="25400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9" name="Rectangle 4"/>
                <xdr:cNvSpPr>
                  <a:spLocks/>
                </xdr:cNvSpPr>
              </xdr:nvSpPr>
              <xdr:spPr>
                <a:xfrm>
                  <a:off x="4324636" y="38423957"/>
                  <a:ext cx="2447401" cy="238358"/>
                </a:xfrm>
                <a:prstGeom prst="rect">
                  <a:avLst/>
                </a:prstGeom>
                <a:noFill/>
                <a:ln w="25400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0" name="Groupe 11"/>
              <xdr:cNvGrpSpPr>
                <a:grpSpLocks/>
              </xdr:cNvGrpSpPr>
            </xdr:nvGrpSpPr>
            <xdr:grpSpPr>
              <a:xfrm>
                <a:off x="266033" y="38881064"/>
                <a:ext cx="2933510" cy="1790686"/>
                <a:chOff x="6067425" y="38357175"/>
                <a:chExt cx="2933700" cy="1790700"/>
              </a:xfrm>
              <a:solidFill>
                <a:srgbClr val="FFFFFF"/>
              </a:solidFill>
            </xdr:grpSpPr>
            <xdr:pic>
              <xdr:nvPicPr>
                <xdr:cNvPr id="11" name="Picture 20"/>
                <xdr:cNvPicPr preferRelativeResize="1">
                  <a:picLocks noChangeAspect="1"/>
                </xdr:cNvPicPr>
              </xdr:nvPicPr>
              <xdr:blipFill>
                <a:blip r:embed="rId2"/>
                <a:stretch>
                  <a:fillRect/>
                </a:stretch>
              </xdr:blipFill>
              <xdr:spPr>
                <a:xfrm>
                  <a:off x="6067425" y="38690693"/>
                  <a:ext cx="2933700" cy="1457182"/>
                </a:xfrm>
                <a:prstGeom prst="rect">
                  <a:avLst/>
                </a:prstGeom>
                <a:noFill/>
                <a:ln w="1" cmpd="sng">
                  <a:noFill/>
                </a:ln>
              </xdr:spPr>
            </xdr:pic>
            <xdr:sp>
              <xdr:nvSpPr>
                <xdr:cNvPr id="12" name="Connecteur droit avec flèche 9"/>
                <xdr:cNvSpPr>
                  <a:spLocks/>
                </xdr:cNvSpPr>
              </xdr:nvSpPr>
              <xdr:spPr>
                <a:xfrm>
                  <a:off x="7534275" y="38357175"/>
                  <a:ext cx="0" cy="314268"/>
                </a:xfrm>
                <a:prstGeom prst="straightConnector1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sp>
          <xdr:nvSpPr>
            <xdr:cNvPr id="13" name="Rectangle 15"/>
            <xdr:cNvSpPr>
              <a:spLocks/>
            </xdr:cNvSpPr>
          </xdr:nvSpPr>
          <xdr:spPr>
            <a:xfrm>
              <a:off x="467416" y="39833914"/>
              <a:ext cx="609743" cy="199605"/>
            </a:xfrm>
            <a:prstGeom prst="rect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Rectangle 13"/>
          <xdr:cNvSpPr>
            <a:spLocks/>
          </xdr:cNvSpPr>
        </xdr:nvSpPr>
        <xdr:spPr>
          <a:xfrm>
            <a:off x="1418558" y="40224487"/>
            <a:ext cx="914614" cy="321479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447675</xdr:colOff>
      <xdr:row>278</xdr:row>
      <xdr:rowOff>133350</xdr:rowOff>
    </xdr:from>
    <xdr:to>
      <xdr:col>8</xdr:col>
      <xdr:colOff>152400</xdr:colOff>
      <xdr:row>280</xdr:row>
      <xdr:rowOff>66675</xdr:rowOff>
    </xdr:to>
    <xdr:sp>
      <xdr:nvSpPr>
        <xdr:cNvPr id="15" name="Rectangle 40"/>
        <xdr:cNvSpPr>
          <a:spLocks/>
        </xdr:cNvSpPr>
      </xdr:nvSpPr>
      <xdr:spPr>
        <a:xfrm>
          <a:off x="8077200" y="51187350"/>
          <a:ext cx="723900" cy="257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236</xdr:row>
      <xdr:rowOff>76200</xdr:rowOff>
    </xdr:from>
    <xdr:to>
      <xdr:col>10</xdr:col>
      <xdr:colOff>133350</xdr:colOff>
      <xdr:row>283</xdr:row>
      <xdr:rowOff>38100</xdr:rowOff>
    </xdr:to>
    <xdr:grpSp>
      <xdr:nvGrpSpPr>
        <xdr:cNvPr id="16" name="Groupe 62"/>
        <xdr:cNvGrpSpPr>
          <a:grpSpLocks/>
        </xdr:cNvGrpSpPr>
      </xdr:nvGrpSpPr>
      <xdr:grpSpPr>
        <a:xfrm>
          <a:off x="990600" y="44329350"/>
          <a:ext cx="9658350" cy="7572375"/>
          <a:chOff x="962025" y="44462700"/>
          <a:chExt cx="9656891" cy="7572374"/>
        </a:xfrm>
        <a:solidFill>
          <a:srgbClr val="FFFFFF"/>
        </a:solidFill>
      </xdr:grpSpPr>
      <xdr:grpSp>
        <xdr:nvGrpSpPr>
          <xdr:cNvPr id="17" name="Groupe 47"/>
          <xdr:cNvGrpSpPr>
            <a:grpSpLocks/>
          </xdr:cNvGrpSpPr>
        </xdr:nvGrpSpPr>
        <xdr:grpSpPr>
          <a:xfrm>
            <a:off x="962025" y="44462700"/>
            <a:ext cx="9656891" cy="7572374"/>
            <a:chOff x="76200" y="44186475"/>
            <a:chExt cx="9656891" cy="7572374"/>
          </a:xfrm>
          <a:solidFill>
            <a:srgbClr val="FFFFFF"/>
          </a:solidFill>
        </xdr:grpSpPr>
        <xdr:pic>
          <xdr:nvPicPr>
            <xdr:cNvPr id="18" name="Picture 7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6200" y="46853844"/>
              <a:ext cx="9656891" cy="4905005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9" name="Picture 21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43798" y="44186475"/>
              <a:ext cx="5820691" cy="2048327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20" name="Connecteur droit avec flèche 26"/>
            <xdr:cNvSpPr>
              <a:spLocks/>
            </xdr:cNvSpPr>
          </xdr:nvSpPr>
          <xdr:spPr>
            <a:xfrm>
              <a:off x="2676318" y="46386250"/>
              <a:ext cx="514229" cy="408908"/>
            </a:xfrm>
            <a:prstGeom prst="straightConnector1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Connecteur droit avec flèche 27"/>
            <xdr:cNvSpPr>
              <a:spLocks/>
            </xdr:cNvSpPr>
          </xdr:nvSpPr>
          <xdr:spPr>
            <a:xfrm flipH="1">
              <a:off x="3953442" y="49254286"/>
              <a:ext cx="19314" cy="285857"/>
            </a:xfrm>
            <a:prstGeom prst="straightConnector1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Connecteur droit avec flèche 45"/>
            <xdr:cNvSpPr>
              <a:spLocks/>
            </xdr:cNvSpPr>
          </xdr:nvSpPr>
          <xdr:spPr>
            <a:xfrm>
              <a:off x="6686342" y="49634798"/>
              <a:ext cx="391104" cy="295323"/>
            </a:xfrm>
            <a:prstGeom prst="straightConnector1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" name="Connecteur droit 48"/>
          <xdr:cNvSpPr>
            <a:spLocks/>
          </xdr:cNvSpPr>
        </xdr:nvSpPr>
        <xdr:spPr>
          <a:xfrm>
            <a:off x="1266217" y="49844765"/>
            <a:ext cx="7276467" cy="18931"/>
          </a:xfrm>
          <a:prstGeom prst="line">
            <a:avLst/>
          </a:prstGeom>
          <a:noFill/>
          <a:ln w="2857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276225</xdr:colOff>
      <xdr:row>236</xdr:row>
      <xdr:rowOff>104775</xdr:rowOff>
    </xdr:from>
    <xdr:to>
      <xdr:col>2</xdr:col>
      <xdr:colOff>1066800</xdr:colOff>
      <xdr:row>240</xdr:row>
      <xdr:rowOff>85725</xdr:rowOff>
    </xdr:to>
    <xdr:sp>
      <xdr:nvSpPr>
        <xdr:cNvPr id="24" name="Rectangle 50"/>
        <xdr:cNvSpPr>
          <a:spLocks/>
        </xdr:cNvSpPr>
      </xdr:nvSpPr>
      <xdr:spPr>
        <a:xfrm>
          <a:off x="1104900" y="44357925"/>
          <a:ext cx="1924050" cy="6286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238</xdr:row>
      <xdr:rowOff>19050</xdr:rowOff>
    </xdr:from>
    <xdr:to>
      <xdr:col>2</xdr:col>
      <xdr:colOff>133350</xdr:colOff>
      <xdr:row>240</xdr:row>
      <xdr:rowOff>28575</xdr:rowOff>
    </xdr:to>
    <xdr:sp>
      <xdr:nvSpPr>
        <xdr:cNvPr id="25" name="Rectangle 51"/>
        <xdr:cNvSpPr>
          <a:spLocks/>
        </xdr:cNvSpPr>
      </xdr:nvSpPr>
      <xdr:spPr>
        <a:xfrm>
          <a:off x="1190625" y="44596050"/>
          <a:ext cx="904875" cy="3333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239</xdr:row>
      <xdr:rowOff>142875</xdr:rowOff>
    </xdr:from>
    <xdr:to>
      <xdr:col>3</xdr:col>
      <xdr:colOff>209550</xdr:colOff>
      <xdr:row>244</xdr:row>
      <xdr:rowOff>0</xdr:rowOff>
    </xdr:to>
    <xdr:sp>
      <xdr:nvSpPr>
        <xdr:cNvPr id="26" name="Rectangle 52"/>
        <xdr:cNvSpPr>
          <a:spLocks/>
        </xdr:cNvSpPr>
      </xdr:nvSpPr>
      <xdr:spPr>
        <a:xfrm>
          <a:off x="2333625" y="44881800"/>
          <a:ext cx="971550" cy="6667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244</xdr:row>
      <xdr:rowOff>28575</xdr:rowOff>
    </xdr:from>
    <xdr:to>
      <xdr:col>4</xdr:col>
      <xdr:colOff>276225</xdr:colOff>
      <xdr:row>245</xdr:row>
      <xdr:rowOff>123825</xdr:rowOff>
    </xdr:to>
    <xdr:sp>
      <xdr:nvSpPr>
        <xdr:cNvPr id="27" name="Rectangle 53"/>
        <xdr:cNvSpPr>
          <a:spLocks/>
        </xdr:cNvSpPr>
      </xdr:nvSpPr>
      <xdr:spPr>
        <a:xfrm>
          <a:off x="2400300" y="45577125"/>
          <a:ext cx="2105025" cy="257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280</xdr:row>
      <xdr:rowOff>76200</xdr:rowOff>
    </xdr:from>
    <xdr:to>
      <xdr:col>9</xdr:col>
      <xdr:colOff>85725</xdr:colOff>
      <xdr:row>282</xdr:row>
      <xdr:rowOff>47625</xdr:rowOff>
    </xdr:to>
    <xdr:sp>
      <xdr:nvSpPr>
        <xdr:cNvPr id="28" name="Rectangle 63"/>
        <xdr:cNvSpPr>
          <a:spLocks/>
        </xdr:cNvSpPr>
      </xdr:nvSpPr>
      <xdr:spPr>
        <a:xfrm>
          <a:off x="8943975" y="51454050"/>
          <a:ext cx="809625" cy="2952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3" sheet="SAISIE"/>
  </cacheSource>
  <cacheFields count="6">
    <cacheField name="MOIS">
      <sharedItems containsMixedTypes="0" count="3">
        <s v="Janvier"/>
        <s v="Février"/>
        <s v="Mars"/>
      </sharedItems>
    </cacheField>
    <cacheField name="TRAVAUX">
      <sharedItems containsMixedTypes="0" count="2">
        <s v="Neuf"/>
        <s v="Rénovation"/>
      </sharedItems>
    </cacheField>
    <cacheField name="SECTEURS">
      <sharedItems containsMixedTypes="0" count="2">
        <s v="Paris"/>
        <s v="Province"/>
      </sharedItems>
    </cacheField>
    <cacheField name="REALISE">
      <sharedItems containsSemiMixedTypes="0" containsString="0" containsMixedTypes="0" containsNumber="1" containsInteger="1"/>
    </cacheField>
    <cacheField name="BUDGETE">
      <sharedItems containsSemiMixedTypes="0" containsString="0" containsMixedTypes="0" containsNumber="1" containsInteger="1"/>
    </cacheField>
    <cacheField name="ECAR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82:J185" firstHeaderRow="1" firstDataRow="3" firstDataCol="1" rowPageCount="2" colPageCount="1"/>
  <pivotFields count="6">
    <pivotField axis="axisPage" compact="0" outline="0" subtotalTop="0" showAll="0" defaultSubtotal="0">
      <items count="3">
        <item x="0"/>
        <item x="1"/>
        <item x="2"/>
      </items>
    </pivotField>
    <pivotField axis="axisPage" compact="0" outline="0" subtotalTop="0" showAll="0">
      <items count="3">
        <item sd="0" x="0"/>
        <item sd="0"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Items count="1">
    <i/>
  </rowItems>
  <colFields count="2">
    <field x="2"/>
    <field x="-2"/>
  </colFields>
  <col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colItems>
  <pageFields count="2">
    <pageField fld="0" hier="0"/>
    <pageField fld="1" hier="0"/>
  </pageFields>
  <dataFields count="3">
    <dataField name="CA &#10;REALISE" fld="3" baseField="0" baseItem="0" numFmtId="174"/>
    <dataField name="CA &#10;BUDGETE" fld="4" baseField="0" baseItem="0"/>
    <dataField name="ECART MAXIMUM" fld="5" subtotal="max" baseField="0" baseItem="0"/>
  </dataFields>
  <formats count="75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1" axis="axisPage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grandCol="1" labelOnly="1"/>
    </format>
    <format dxfId="1">
      <pivotArea outline="0" fieldPosition="0" dataOnly="0" grandCol="1" labelOnly="1"/>
    </format>
    <format dxfId="2">
      <pivotArea outline="0" fieldPosition="0" dataOnly="0" grandCol="1" labelOnly="1"/>
    </format>
    <format dxfId="3">
      <pivotArea outline="0" fieldPosition="1" axis="axisPage" dataOnly="0" field="1" labelOnly="1" type="button"/>
    </format>
    <format dxfId="1">
      <pivotArea outline="0" fieldPosition="1" axis="axisPage" dataOnly="0" field="1" labelOnly="1" type="button"/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1" axis="axisPage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grandRow="1" labelOnly="1"/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9">
      <pivotArea outline="0" fieldPosition="1" axis="axisPage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grandCol="1" labelOnly="1"/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">
      <pivotArea outline="0" fieldPosition="0" axis="axisPage" dataOnly="0" field="0" labelOnly="1" type="button"/>
    </format>
    <format dxfId="0">
      <pivotArea outline="0" fieldPosition="0" axis="axisPage" dataOnly="0" field="0" labelOnly="1" type="button"/>
    </format>
    <format dxfId="1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1"/>
          </reference>
        </references>
      </pivotArea>
    </format>
    <format dxfId="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0"/>
          </reference>
        </references>
      </pivotArea>
    </format>
    <format dxfId="13">
      <pivotArea outline="0" fieldPosition="0" dataOnly="0" labelOnly="1">
        <references count="1">
          <reference field="2" count="1">
            <x v="0"/>
          </reference>
        </references>
      </pivotArea>
    </format>
    <format dxfId="14">
      <pivotArea outline="0" fieldPosition="0" dataOnly="0" labelOnly="1">
        <references count="1">
          <reference field="2" count="1">
            <x v="0"/>
          </reference>
        </references>
      </pivotArea>
    </format>
    <format dxfId="15">
      <pivotArea outline="0" fieldPosition="0" dataOnly="0" labelOnly="1">
        <references count="1">
          <reference field="2" count="1">
            <x v="0"/>
          </reference>
        </references>
      </pivotArea>
    </format>
    <format dxfId="15">
      <pivotArea outline="0" fieldPosition="0" dataOnly="0" labelOnly="1">
        <references count="1">
          <reference field="2" count="1">
            <x v="1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17">
      <pivotArea outline="0" fieldPosition="0"/>
    </format>
    <format dxfId="17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0"/>
          </reference>
        </references>
      </pivotArea>
    </format>
    <format dxfId="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1"/>
          </reference>
        </references>
      </pivotArea>
    </format>
    <format dxfId="18">
      <pivotArea outline="0" fieldPosition="0" axis="axisPage" dataOnly="0" field="0" labelOnly="1" type="button"/>
    </format>
    <format dxfId="19">
      <pivotArea outline="0" fieldPosition="0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19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0">
      <pivotArea outline="0" fieldPosition="0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0">
      <pivotArea outline="0" fieldPosition="0" dataOnly="0" labelOnly="1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1">
          <reference field="2" count="1">
            <x v="0"/>
          </reference>
        </references>
      </pivotArea>
    </format>
    <format dxfId="21">
      <pivotArea outline="0" fieldPosition="0" dataOnly="0" labelOnly="1">
        <references count="1">
          <reference field="2" count="1">
            <x v="0"/>
          </reference>
        </references>
      </pivotArea>
    </format>
    <format dxfId="21">
      <pivotArea outline="0" fieldPosition="0" dataOnly="0" labelOnly="1">
        <references count="1">
          <reference field="2" count="1">
            <x v="1"/>
          </reference>
        </references>
      </pivotArea>
    </format>
    <format dxfId="19">
      <pivotArea outline="0" fieldPosition="0">
        <references count="2">
          <reference field="4294967294" count="1">
            <x v="2"/>
          </reference>
          <reference field="2" count="1">
            <x v="1"/>
          </reference>
        </references>
      </pivotArea>
    </format>
    <format dxfId="4">
      <pivotArea outline="0" fieldPosition="0" axis="axisPage" dataOnly="0" field="0" labelOnly="1" type="button"/>
    </format>
    <format dxfId="4">
      <pivotArea outline="0" fieldPosition="1" axis="axisPage" dataOnly="0" field="1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eau croisé dynamique1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70:E78" firstHeaderRow="1" firstDataRow="2" firstDataCol="2"/>
  <pivotFields count="6"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1"/>
  </rowFields>
  <rowItems count="7">
    <i>
      <x/>
      <x/>
    </i>
    <i r="1">
      <x v="1"/>
    </i>
    <i>
      <x v="1"/>
      <x/>
    </i>
    <i r="1">
      <x v="1"/>
    </i>
    <i>
      <x v="2"/>
      <x/>
    </i>
    <i r="1"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omme de REALISE" fld="3" baseField="0" baseItem="0" numFmtId="174"/>
  </dataFields>
  <formats count="60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1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1" axis="axisRow" dataOnly="0" field="1" labelOnly="1" type="button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1" axis="axisRow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2">
          <reference field="1" count="1">
            <x v="1"/>
          </reference>
          <reference field="2" count="0"/>
        </references>
      </pivotArea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17">
      <pivotArea outline="0" fieldPosition="0">
        <references count="1">
          <reference field="0" count="0"/>
        </references>
      </pivotArea>
    </format>
    <format dxfId="9">
      <pivotArea outline="0" fieldPosition="1" axis="axisRow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Col="1" labelOnly="1"/>
    </format>
    <format dxfId="1">
      <pivotArea outline="0" fieldPosition="0" dataOnly="0">
        <references count="1">
          <reference field="1" defaultSubtotal="1" count="0"/>
        </references>
      </pivotArea>
    </format>
    <format dxfId="6">
      <pivotArea outline="0" fieldPosition="0" dataOnly="0">
        <references count="1">
          <reference field="1" defaultSubtotal="1" count="0"/>
        </references>
      </pivotArea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">
      <pivotArea outline="0" fieldPosition="0" axis="axisRow" dataOnly="0" field="0" labelOnly="1" type="button"/>
    </format>
    <format dxfId="0">
      <pivotArea outline="0" fieldPosition="0" axis="axisRow" dataOnly="0" field="0" labelOnly="1" type="button"/>
    </format>
    <format dxfId="14">
      <pivotArea outline="0" fieldPosition="0" dataOnly="0" labelOnly="1">
        <references count="1">
          <reference field="0" count="1">
            <x v="2"/>
          </reference>
        </references>
      </pivotArea>
    </format>
    <format dxfId="14">
      <pivotArea outline="0" fieldPosition="0" dataOnly="0" labelOnly="1">
        <references count="1">
          <reference field="0" count="1">
            <x v="1"/>
          </reference>
        </references>
      </pivotArea>
    </format>
    <format dxfId="14">
      <pivotArea outline="0" fieldPosition="0" dataOnly="0" labelOnly="1">
        <references count="1">
          <reference field="0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eau croisé dynamique1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57:E65" firstHeaderRow="1" firstDataRow="2" firstDataCol="2"/>
  <pivotFields count="6">
    <pivotField axis="axisRow" compact="0" outline="0" subtotalTop="0" showAll="0">
      <items count="4">
        <item x="0"/>
        <item x="1"/>
        <item h="1" x="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omme de REALISE" fld="3" baseField="0" baseItem="0" numFmtId="174"/>
  </dataFields>
  <formats count="57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1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1" axis="axisRow" dataOnly="0" field="1" labelOnly="1" type="button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1" axis="axisRow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2">
          <reference field="1" count="1">
            <x v="1"/>
          </reference>
          <reference field="2" count="0"/>
        </references>
      </pivotArea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17">
      <pivotArea outline="0" fieldPosition="0">
        <references count="1">
          <reference field="0" count="0"/>
        </references>
      </pivotArea>
    </format>
    <format dxfId="9">
      <pivotArea outline="0" fieldPosition="1" axis="axisRow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Col="1" labelOnly="1"/>
    </format>
    <format dxfId="1">
      <pivotArea outline="0" fieldPosition="0" dataOnly="0">
        <references count="1">
          <reference field="1" defaultSubtotal="1" count="0"/>
        </references>
      </pivotArea>
    </format>
    <format dxfId="6">
      <pivotArea outline="0" fieldPosition="0" dataOnly="0">
        <references count="1">
          <reference field="1" defaultSubtotal="1" count="0"/>
        </references>
      </pivotArea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">
      <pivotArea outline="0" fieldPosition="0" axis="axisRow" dataOnly="0" field="0" labelOnly="1" type="button"/>
    </format>
    <format dxfId="0">
      <pivotArea outline="0" fieldPosition="0" axis="axisRow" dataOnly="0" field="0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eau croisé dynamique10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41:E52" firstHeaderRow="1" firstDataRow="2" firstDataCol="2"/>
  <pivotFields count="6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omme de REALISE" fld="3" baseField="0" baseItem="0" numFmtId="174"/>
  </dataFields>
  <formats count="59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1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1" axis="axisRow" dataOnly="0" field="1" labelOnly="1" type="button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1" axis="axisRow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2">
          <reference field="1" count="1">
            <x v="1"/>
          </reference>
          <reference field="2" count="0"/>
        </references>
      </pivotArea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17">
      <pivotArea outline="0" fieldPosition="0">
        <references count="1">
          <reference field="0" count="0"/>
        </references>
      </pivotArea>
    </format>
    <format dxfId="9">
      <pivotArea outline="0" fieldPosition="1" axis="axisRow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Col="1" labelOnly="1"/>
    </format>
    <format dxfId="1">
      <pivotArea outline="0" fieldPosition="0" dataOnly="0">
        <references count="1">
          <reference field="1" defaultSubtotal="1" count="0"/>
        </references>
      </pivotArea>
    </format>
    <format dxfId="6">
      <pivotArea outline="0" fieldPosition="0" dataOnly="0">
        <references count="1">
          <reference field="1" defaultSubtotal="1" count="0"/>
        </references>
      </pivotArea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">
      <pivotArea outline="0" fieldPosition="0" axis="axisRow" dataOnly="0" field="0" labelOnly="1" type="button"/>
    </format>
    <format dxfId="0">
      <pivotArea outline="0" fieldPosition="0" axis="axisRow" dataOnly="0" field="0" labelOnly="1" type="button"/>
    </format>
    <format dxfId="6">
      <pivotArea outline="0" fieldPosition="0" grandRow="1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leau croisé dynamique9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1:J36" firstHeaderRow="1" firstDataRow="3" firstDataCol="1"/>
  <pivotFields count="6"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2"/>
    <field x="0"/>
  </colFields>
  <colItems count="9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 t="grand">
      <x/>
    </i>
  </colItems>
  <dataFields count="1">
    <dataField name="Somme de REALISE" fld="3" baseField="0" baseItem="0" numFmtId="174"/>
  </dataFields>
  <formats count="78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axis="axisRow" dataOnly="0" field="1" labelOnly="1" type="button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0" axis="axisRow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2">
          <reference field="1" count="1">
            <x v="1"/>
          </reference>
          <reference field="2" count="0"/>
        </references>
      </pivotArea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17">
      <pivotArea outline="0" fieldPosition="0">
        <references count="1">
          <reference field="0" count="0"/>
        </references>
      </pivotArea>
    </format>
    <format dxfId="9">
      <pivotArea outline="0" fieldPosition="0" axis="axisRow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Col="1" labelOnly="1"/>
    </format>
    <format dxfId="1">
      <pivotArea outline="0" fieldPosition="0" dataOnly="0">
        <references count="1">
          <reference field="1" defaultSubtotal="1" count="0"/>
        </references>
      </pivotArea>
    </format>
    <format dxfId="6">
      <pivotArea outline="0" fieldPosition="0" dataOnly="0">
        <references count="1">
          <reference field="1" defaultSubtotal="1" count="0"/>
        </references>
      </pivotArea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0">
      <pivotArea outline="0" fieldPosition="1" axis="axisCol" dataOnly="0" field="0" labelOnly="1" type="button"/>
    </format>
    <format dxfId="1">
      <pivotArea outline="0" fieldPosition="1" axis="axisCol" dataOnly="0" field="0" labelOnly="1" type="button"/>
    </format>
    <format dxfId="2">
      <pivotArea outline="0" fieldPosition="0" dataOnly="0" labelOnly="1">
        <references count="1">
          <reference field="2" defaultSubtotal="1" count="1">
            <x v="0"/>
          </reference>
        </references>
      </pivotArea>
    </format>
    <format dxfId="12">
      <pivotArea outline="0" fieldPosition="0" dataOnly="0" labelOnly="1">
        <references count="1">
          <reference field="2" defaultSubtotal="1" count="1">
            <x v="0"/>
          </reference>
        </references>
      </pivotArea>
    </format>
    <format dxfId="22">
      <pivotArea outline="0" fieldPosition="0">
        <references count="1">
          <reference field="2" defaultSubtotal="1" count="1">
            <x v="0"/>
          </reference>
        </references>
      </pivotArea>
    </format>
    <format dxfId="22">
      <pivotArea outline="0" fieldPosition="0" dataOnly="0" labelOnly="1">
        <references count="1">
          <reference field="2" defaultSubtotal="1" count="1">
            <x v="0"/>
          </reference>
        </references>
      </pivotArea>
    </format>
    <format dxfId="11">
      <pivotArea outline="0" fieldPosition="0">
        <references count="2">
          <reference field="1" count="0"/>
          <reference field="2" defaultSubtotal="1" count="1">
            <x v="0"/>
          </reference>
        </references>
      </pivotArea>
    </format>
    <format dxfId="11">
      <pivotArea outline="0" fieldPosition="0" dataOnly="0" labelOnly="1">
        <references count="1">
          <reference field="2" defaultSubtotal="1" count="1">
            <x v="0"/>
          </reference>
        </references>
      </pivotArea>
    </format>
    <format dxfId="1">
      <pivotArea outline="0" fieldPosition="0">
        <references count="2">
          <reference field="1" count="0"/>
          <reference field="2" defaultSubtotal="1" count="1">
            <x v="0"/>
          </reference>
        </references>
      </pivotArea>
    </format>
    <format dxfId="1">
      <pivotArea outline="0" fieldPosition="0" dataOnly="0" labelOnly="1">
        <references count="1">
          <reference field="2" defaultSubtotal="1" count="1">
            <x v="0"/>
          </reference>
        </references>
      </pivotArea>
    </format>
    <format dxfId="22">
      <pivotArea outline="0" fieldPosition="0">
        <references count="1">
          <reference field="2" defaultSubtotal="1" count="1">
            <x v="1"/>
          </reference>
        </references>
      </pivotArea>
    </format>
    <format dxfId="22">
      <pivotArea outline="0" fieldPosition="0" dataOnly="0" labelOnly="1">
        <references count="1">
          <reference field="2" defaultSubtotal="1" count="1">
            <x v="1"/>
          </reference>
        </references>
      </pivotArea>
    </format>
    <format dxfId="11">
      <pivotArea outline="0" fieldPosition="0">
        <references count="1">
          <reference field="2" defaultSubtotal="1" count="1">
            <x v="1"/>
          </reference>
        </references>
      </pivotArea>
    </format>
    <format dxfId="11">
      <pivotArea outline="0" fieldPosition="0" dataOnly="0" labelOnly="1">
        <references count="1">
          <reference field="2" defaultSubtotal="1" count="1">
            <x v="1"/>
          </reference>
        </references>
      </pivotArea>
    </format>
    <format dxfId="1">
      <pivotArea outline="0" fieldPosition="0">
        <references count="1">
          <reference field="2" defaultSubtotal="1" count="1">
            <x v="1"/>
          </reference>
        </references>
      </pivotArea>
    </format>
    <format dxfId="1">
      <pivotArea outline="0" fieldPosition="0" dataOnly="0" labelOnly="1">
        <references count="1">
          <reference field="2" defaultSubtotal="1" count="1">
            <x v="1"/>
          </reference>
        </references>
      </pivotArea>
    </format>
    <format dxfId="12">
      <pivotArea outline="0" fieldPosition="0" dataOnly="0" labelOnly="1">
        <references count="1">
          <reference field="2" defaultSubtotal="1" count="1">
            <x v="1"/>
          </reference>
        </references>
      </pivotArea>
    </format>
    <format dxfId="2">
      <pivotArea outline="0" fieldPosition="0" dataOnly="0" labelOnly="1">
        <references count="1">
          <reference field="2" defaultSubtotal="1" count="1">
            <x v="1"/>
          </reference>
        </references>
      </pivotArea>
    </format>
    <format dxfId="23">
      <pivotArea outline="0" fieldPosition="0" grandCol="1"/>
    </format>
    <format dxfId="23">
      <pivotArea outline="0" fieldPosition="0" dataOnly="0" grandCol="1" labelOnly="1"/>
    </format>
    <format dxfId="11">
      <pivotArea outline="0" fieldPosition="0" grandCol="1"/>
    </format>
    <format dxfId="11">
      <pivotArea outline="0" fieldPosition="0" dataOnly="0" grandCol="1" labelOnly="1"/>
    </format>
    <format dxfId="1">
      <pivotArea outline="0" fieldPosition="0" axis="axisRow" field="1" grandCol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leau croisé dynamique8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8:F26" firstHeaderRow="1" firstDataRow="2" firstDataCol="2"/>
  <pivotFields count="6"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omme de REALISE" fld="3" baseField="0" baseItem="0" numFmtId="174"/>
  </dataFields>
  <formats count="58">
    <format dxfId="0">
      <pivotArea outline="0" fieldPosition="0"/>
    </format>
    <format dxfId="0">
      <pivotArea outline="0" fieldPosition="1" axis="axisRow" dataOnly="0" field="2" labelOnly="1" type="button"/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axis="axisRow" dataOnly="0" field="1" labelOnly="1" type="button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1" axis="axisRow" dataOnly="0" field="2" labelOnly="1" type="button"/>
    </format>
    <format dxfId="1">
      <pivotArea outline="0" fieldPosition="1" axis="axisRow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0" axis="axisRow" dataOnly="0" field="1" labelOnly="1" type="button"/>
    </format>
    <format dxfId="7">
      <pivotArea outline="0" fieldPosition="1" axis="axisRow" dataOnly="0" field="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2">
          <reference field="1" count="1">
            <x v="1"/>
          </reference>
          <reference field="2" count="0"/>
        </references>
      </pivotArea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17">
      <pivotArea outline="0" fieldPosition="0">
        <references count="1">
          <reference field="0" count="0"/>
        </references>
      </pivotArea>
    </format>
    <format dxfId="9">
      <pivotArea outline="0" fieldPosition="0" axis="axisRow" dataOnly="0" field="1" labelOnly="1" type="button"/>
    </format>
    <format dxfId="9">
      <pivotArea outline="0" fieldPosition="1" axis="axisRow" dataOnly="0" field="2" labelOnly="1" type="button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Col="1" labelOnly="1"/>
    </format>
    <format dxfId="1">
      <pivotArea outline="0" fieldPosition="0" dataOnly="0">
        <references count="1">
          <reference field="1" defaultSubtotal="1" count="0"/>
        </references>
      </pivotArea>
    </format>
    <format dxfId="6">
      <pivotArea outline="0" fieldPosition="0" dataOnly="0">
        <references count="1">
          <reference field="1" defaultSubtotal="1" count="0"/>
        </references>
      </pivotArea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2">
      <pivotArea outline="0" fieldPosition="0" axis="axisCol" dataOnly="0" field="0" labelOnly="1" type="button"/>
    </format>
    <format dxfId="2">
      <pivotArea outline="0" fieldPosition="0" axis="axisCol" dataOnly="0" field="0" labelOnly="1" type="button"/>
    </format>
    <format dxfId="1">
      <pivotArea outline="0" fieldPosition="0" axis="axisCol" dataOnly="0" field="0" labelOnly="1" type="button"/>
    </format>
  </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leau croisé dynamique7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5:F13" firstHeaderRow="1" firstDataRow="2" firstDataCol="2"/>
  <pivotFields count="6"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omme de REALISE" fld="3" baseField="0" baseItem="0" numFmtId="174"/>
  </dataFields>
  <formats count="72"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0">
      <pivotArea outline="0" fieldPosition="0" dataOnly="0" labelOnly="1">
        <references count="1">
          <reference field="2" count="1">
            <x v="1"/>
          </reference>
        </references>
      </pivotArea>
    </format>
    <format dxfId="0">
      <pivotArea outline="0" fieldPosition="0" axis="axisRow" dataOnly="0" field="2" grandRow="1">
        <references count="1">
          <reference field="2" defaultSubtotal="1" count="0"/>
        </references>
      </pivotArea>
    </format>
    <format dxfId="1">
      <pivotArea outline="0" fieldPosition="0" axis="axisRow" dataOnly="0" field="2" grandRow="1">
        <references count="1">
          <reference field="2" defaultSubtotal="1" count="0"/>
        </references>
      </pivotArea>
    </format>
    <format dxfId="1">
      <pivotArea outline="0" fieldPosition="0" dataOnly="0">
        <references count="1">
          <reference field="2" defaultSubtotal="1" count="0"/>
        </references>
      </pivotArea>
    </format>
    <format dxfId="0">
      <pivotArea outline="0" fieldPosition="0" dataOnly="0">
        <references count="1">
          <reference field="2" defaultSubtotal="1" count="0"/>
        </references>
      </pivotArea>
    </format>
    <format dxfId="24">
      <pivotArea outline="0" fieldPosition="0"/>
    </format>
    <format dxfId="1">
      <pivotArea outline="0" fieldPosition="0" axis="axisRow" dataOnly="0" field="2" labelOnly="1" type="button"/>
    </format>
    <format dxfId="25">
      <pivotArea outline="0" fieldPosition="0" axis="axisRow" dataOnly="0" field="2" labelOnly="1" type="button"/>
    </format>
    <format dxfId="0">
      <pivotArea outline="0" fieldPosition="0" axis="axisRow" dataOnly="0" field="2" labelOnly="1" type="button"/>
    </format>
    <format dxfId="4">
      <pivotArea outline="0" fieldPosition="1" axis="axisRow" dataOnly="0" field="1" labelOnly="1" type="button"/>
    </format>
    <format dxfId="0">
      <pivotArea outline="0" fieldPosition="1" axis="axisRow" dataOnly="0" field="1" labelOnly="1" type="button"/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Col="1" labelOnly="1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grandCol="1" labelOnly="1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  <format dxfId="12">
      <pivotArea outline="0" fieldPosition="1" axis="axisRow" dataOnly="0" field="1" labelOnly="1" type="button"/>
    </format>
    <format dxfId="2">
      <pivotArea outline="0" fieldPosition="1" axis="axisRow" dataOnly="0" field="1" labelOnly="1" type="button"/>
    </format>
    <format dxfId="12">
      <pivotArea outline="0" fieldPosition="0" axis="axisRow" dataOnly="0" field="2" labelOnly="1" type="button"/>
    </format>
    <format dxfId="8">
      <pivotArea outline="0" fieldPosition="0" dataOnly="0" grandRow="1"/>
    </format>
    <format dxfId="11">
      <pivotArea outline="0" fieldPosition="0" dataOnly="0" grandRow="1"/>
    </format>
    <format dxfId="17">
      <pivotArea outline="0" fieldPosition="0">
        <references count="1">
          <reference field="0" count="0"/>
        </references>
      </pivotArea>
    </format>
    <format dxfId="7">
      <pivotArea outline="0" fieldPosition="0" axis="axisRow" dataOnly="0" field="2" labelOnly="1" type="button"/>
    </format>
    <format dxfId="7">
      <pivotArea outline="0" fieldPosition="1" axis="axisRow" dataOnly="0" field="1" labelOnly="1" type="button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Col="1" labelOnly="1"/>
    </format>
    <format dxfId="7">
      <pivotArea outline="0" fieldPosition="0" grandRow="1"/>
    </format>
    <format dxfId="7">
      <pivotArea outline="0" fieldPosition="0" dataOnly="0" grandRow="1" labelOnly="1"/>
    </format>
    <format dxfId="20">
      <pivotArea outline="0" fieldPosition="0"/>
    </format>
    <format dxfId="20">
      <pivotArea outline="0" fieldPosition="0" axis="axisRow" dataOnly="0" field="2" labelOnly="1" type="button"/>
    </format>
    <format dxfId="20">
      <pivotArea outline="0" fieldPosition="1" axis="axisRow" dataOnly="0" field="1" labelOnly="1" type="button"/>
    </format>
    <format dxfId="20">
      <pivotArea outline="0" fieldPosition="0" dataOnly="0" labelOnly="1">
        <references count="1">
          <reference field="2" count="0"/>
        </references>
      </pivotArea>
    </format>
    <format dxfId="20">
      <pivotArea outline="0" fieldPosition="0" dataOnly="0" labelOnly="1">
        <references count="1">
          <reference field="2" defaultSubtotal="1" count="0"/>
        </references>
      </pivotArea>
    </format>
    <format dxfId="20">
      <pivotArea outline="0" fieldPosition="0" dataOnly="0" grandRow="1" labelOnly="1"/>
    </format>
    <format dxfId="2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2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20">
      <pivotArea outline="0" fieldPosition="0" dataOnly="0" labelOnly="1">
        <references count="1">
          <reference field="0" count="0"/>
        </references>
      </pivotArea>
    </format>
    <format dxfId="20">
      <pivotArea outline="0" fieldPosition="0" dataOnly="0" grandCol="1" labelOnly="1"/>
    </format>
    <format dxfId="6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6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26">
      <pivotArea outline="0" fieldPosition="0">
        <references count="1">
          <reference field="2" defaultSubtotal="1" count="1">
            <x v="0"/>
          </reference>
        </references>
      </pivotArea>
    </format>
    <format dxfId="27">
      <pivotArea outline="0" fieldPosition="0">
        <references count="1">
          <reference field="2" defaultSubtotal="1" count="1">
            <x v="1"/>
          </reference>
        </references>
      </pivotArea>
    </format>
    <format dxfId="12">
      <pivotArea outline="0" fieldPosition="0" grandRow="1"/>
    </format>
    <format dxfId="12">
      <pivotArea outline="0" fieldPosition="0" dataOnly="0" grandRow="1" labelOnly="1"/>
    </format>
    <format dxfId="10">
      <pivotArea outline="0" fieldPosition="0" dataOnly="0" labelOnly="1">
        <references count="1">
          <reference field="2" count="0"/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9">
      <pivotArea outline="0" fieldPosition="0"/>
    </format>
    <format dxfId="19">
      <pivotArea outline="0" fieldPosition="0" axis="axisRow" dataOnly="0" field="2" labelOnly="1" type="button"/>
    </format>
    <format dxfId="19">
      <pivotArea outline="0" fieldPosition="1" axis="axisRow" dataOnly="0" field="1" labelOnly="1" type="button"/>
    </format>
    <format dxfId="19">
      <pivotArea outline="0" fieldPosition="0" dataOnly="0" labelOnly="1">
        <references count="1">
          <reference field="2" count="0"/>
        </references>
      </pivotArea>
    </format>
    <format dxfId="19">
      <pivotArea outline="0" fieldPosition="0" dataOnly="0" labelOnly="1">
        <references count="1">
          <reference field="2" defaultSubtotal="1" count="0"/>
        </references>
      </pivotArea>
    </format>
    <format dxfId="19">
      <pivotArea outline="0" fieldPosition="0" dataOnly="0" grandRow="1" labelOnly="1"/>
    </format>
    <format dxfId="19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19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19">
      <pivotArea outline="0" fieldPosition="0" dataOnly="0" labelOnly="1">
        <references count="1">
          <reference field="0" count="0"/>
        </references>
      </pivotArea>
    </format>
    <format dxfId="19">
      <pivotArea outline="0" fieldPosition="0" dataOnly="0" grandCol="1" labelOnly="1"/>
    </format>
    <format dxfId="4">
      <pivotArea outline="0" fieldPosition="0" dataOnly="0" labelOnly="1">
        <references count="1">
          <reference field="2" count="1">
            <x v="0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2" count="1">
            <x v="1"/>
          </reference>
        </references>
      </pivotArea>
    </format>
    <format dxfId="3">
      <pivotArea outline="0" fieldPosition="1" axis="axisRow" dataOnly="0" field="1" labelOnly="1" type="button"/>
    </format>
    <format dxfId="3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1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5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0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72:J175" firstHeaderRow="1" firstDataRow="3" firstDataCol="1" rowPageCount="2" colPageCount="1"/>
  <pivotFields count="6">
    <pivotField axis="axisPage" compact="0" outline="0" subtotalTop="0" showAll="0" defaultSubtotal="0">
      <items count="3">
        <item x="0"/>
        <item x="1"/>
        <item x="2"/>
      </items>
    </pivotField>
    <pivotField axis="axisPage" compact="0" outline="0" subtotalTop="0" showAll="0">
      <items count="3">
        <item sd="0" x="0"/>
        <item sd="0"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Items count="1">
    <i/>
  </rowItems>
  <colFields count="2">
    <field x="2"/>
    <field x="-2"/>
  </colFields>
  <col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colItems>
  <pageFields count="2">
    <pageField fld="0" hier="0"/>
    <pageField fld="1" hier="0"/>
  </pageFields>
  <dataFields count="3">
    <dataField name="CA &#10;REALISE" fld="3" baseField="0" baseItem="0" numFmtId="174"/>
    <dataField name="CA &#10;BUDGETE" fld="4" baseField="0" baseItem="0"/>
    <dataField name="ECART MAXIMUM" fld="5" subtotal="max" baseField="0" baseItem="0"/>
  </dataFields>
  <formats count="71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1" axis="axisPage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grandCol="1" labelOnly="1"/>
    </format>
    <format dxfId="1">
      <pivotArea outline="0" fieldPosition="0" dataOnly="0" grandCol="1" labelOnly="1"/>
    </format>
    <format dxfId="2">
      <pivotArea outline="0" fieldPosition="0" dataOnly="0" grandCol="1" labelOnly="1"/>
    </format>
    <format dxfId="3">
      <pivotArea outline="0" fieldPosition="1" axis="axisPage" dataOnly="0" field="1" labelOnly="1" type="button"/>
    </format>
    <format dxfId="1">
      <pivotArea outline="0" fieldPosition="1" axis="axisPage" dataOnly="0" field="1" labelOnly="1" type="button"/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1" axis="axisPage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grandRow="1" labelOnly="1"/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9">
      <pivotArea outline="0" fieldPosition="1" axis="axisPage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grandCol="1" labelOnly="1"/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">
      <pivotArea outline="0" fieldPosition="0" axis="axisPage" dataOnly="0" field="0" labelOnly="1" type="button"/>
    </format>
    <format dxfId="0">
      <pivotArea outline="0" fieldPosition="0" axis="axisPage" dataOnly="0" field="0" labelOnly="1" type="button"/>
    </format>
    <format dxfId="1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1"/>
          </reference>
        </references>
      </pivotArea>
    </format>
    <format dxfId="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0"/>
          </reference>
        </references>
      </pivotArea>
    </format>
    <format dxfId="13">
      <pivotArea outline="0" fieldPosition="0" dataOnly="0" labelOnly="1">
        <references count="1">
          <reference field="2" count="1">
            <x v="0"/>
          </reference>
        </references>
      </pivotArea>
    </format>
    <format dxfId="14">
      <pivotArea outline="0" fieldPosition="0" dataOnly="0" labelOnly="1">
        <references count="1">
          <reference field="2" count="1">
            <x v="0"/>
          </reference>
        </references>
      </pivotArea>
    </format>
    <format dxfId="15">
      <pivotArea outline="0" fieldPosition="0" dataOnly="0" labelOnly="1">
        <references count="1">
          <reference field="2" count="1">
            <x v="0"/>
          </reference>
        </references>
      </pivotArea>
    </format>
    <format dxfId="15">
      <pivotArea outline="0" fieldPosition="0" dataOnly="0" labelOnly="1">
        <references count="1">
          <reference field="2" count="1">
            <x v="1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17">
      <pivotArea outline="0" fieldPosition="0"/>
    </format>
    <format dxfId="17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0"/>
          </reference>
        </references>
      </pivotArea>
    </format>
    <format dxfId="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1"/>
          </reference>
        </references>
      </pivotArea>
    </format>
    <format dxfId="18">
      <pivotArea outline="0" fieldPosition="0" axis="axisPage" dataOnly="0" field="0" labelOnly="1" type="button"/>
    </format>
    <format dxfId="19">
      <pivotArea outline="0" fieldPosition="0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19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0">
      <pivotArea outline="0" fieldPosition="0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0">
      <pivotArea outline="0" fieldPosition="0" dataOnly="0" labelOnly="1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1">
          <reference field="2" count="1">
            <x v="0"/>
          </reference>
        </references>
      </pivotArea>
    </format>
    <format dxfId="21">
      <pivotArea outline="0" fieldPosition="0" dataOnly="0" labelOnly="1">
        <references count="1">
          <reference field="2" count="1">
            <x v="0"/>
          </reference>
        </references>
      </pivotArea>
    </format>
    <format dxfId="21">
      <pivotArea outline="0" fieldPosition="0" dataOnly="0" labelOnly="1">
        <references count="1">
          <reference field="2" count="1">
            <x v="1"/>
          </reference>
        </references>
      </pivotArea>
    </format>
    <format dxfId="19">
      <pivotArea outline="0" fieldPosition="0">
        <references count="2">
          <reference field="4294967294" count="1">
            <x v="2"/>
          </reference>
          <reference field="2" count="1">
            <x v="1"/>
          </reference>
        </references>
      </pivotArea>
    </format>
    <format dxfId="4">
      <pivotArea outline="0" fieldPosition="0" axis="axisPage" dataOnly="0" field="0" labelOnly="1" type="button"/>
    </format>
    <format dxfId="4">
      <pivotArea outline="0" fieldPosition="1" axis="axisPage" dataOnly="0" field="1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9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61:J166" firstHeaderRow="1" firstDataRow="3" firstDataCol="1" rowPageCount="1" colPageCount="1"/>
  <pivotFields count="6">
    <pivotField axis="axisPage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3">
        <item sd="0" x="0"/>
        <item sd="0"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2"/>
    <field x="-2"/>
  </colFields>
  <col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colItems>
  <pageFields count="1">
    <pageField fld="0" hier="0"/>
  </pageFields>
  <dataFields count="3">
    <dataField name="CA &#10;REALISE" fld="3" baseField="0" baseItem="0" numFmtId="174"/>
    <dataField name="CA &#10;BUDGETE" fld="4" baseField="0" baseItem="0"/>
    <dataField name="ECART MAXIMUM" fld="5" subtotal="max" baseField="0" baseItem="0"/>
  </dataFields>
  <formats count="84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 dataOnly="0" grandCol="1" labelOnly="1"/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axis="axisRow" dataOnly="0" field="1" labelOnly="1" type="button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0" axis="axisRow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2">
          <reference field="1" count="1">
            <x v="1"/>
          </reference>
          <reference field="2" count="0"/>
        </references>
      </pivotArea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9">
      <pivotArea outline="0" fieldPosition="0" axis="axisRow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grandCol="1" labelOnly="1"/>
    </format>
    <format dxfId="1">
      <pivotArea outline="0" fieldPosition="0" dataOnly="0">
        <references count="1">
          <reference field="1" defaultSubtotal="1" count="0"/>
        </references>
      </pivotArea>
    </format>
    <format dxfId="6">
      <pivotArea outline="0" fieldPosition="0" dataOnly="0">
        <references count="1">
          <reference field="1" defaultSubtotal="1" count="0"/>
        </references>
      </pivotArea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">
      <pivotArea outline="0" fieldPosition="0" axis="axisPage" dataOnly="0" field="0" labelOnly="1" type="button"/>
    </format>
    <format dxfId="0">
      <pivotArea outline="0" fieldPosition="0" axis="axisPage" dataOnly="0" field="0" labelOnly="1" type="button"/>
    </format>
    <format dxfId="1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1"/>
          </reference>
        </references>
      </pivotArea>
    </format>
    <format dxfId="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0"/>
          </reference>
        </references>
      </pivotArea>
    </format>
    <format dxfId="13">
      <pivotArea outline="0" fieldPosition="0" dataOnly="0" labelOnly="1">
        <references count="1">
          <reference field="2" count="1">
            <x v="0"/>
          </reference>
        </references>
      </pivotArea>
    </format>
    <format dxfId="14">
      <pivotArea outline="0" fieldPosition="0" dataOnly="0" labelOnly="1">
        <references count="1">
          <reference field="2" count="1">
            <x v="0"/>
          </reference>
        </references>
      </pivotArea>
    </format>
    <format dxfId="15">
      <pivotArea outline="0" fieldPosition="0" dataOnly="0" labelOnly="1">
        <references count="1">
          <reference field="2" count="1">
            <x v="0"/>
          </reference>
        </references>
      </pivotArea>
    </format>
    <format dxfId="15">
      <pivotArea outline="0" fieldPosition="0" dataOnly="0" labelOnly="1">
        <references count="1">
          <reference field="2" count="1">
            <x v="1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17">
      <pivotArea outline="0" fieldPosition="0"/>
    </format>
    <format dxfId="17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0"/>
          </reference>
        </references>
      </pivotArea>
    </format>
    <format dxfId="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1"/>
          </reference>
        </references>
      </pivotArea>
    </format>
    <format dxfId="18">
      <pivotArea outline="0" fieldPosition="0" axis="axisPage" dataOnly="0" field="0" labelOnly="1" type="button"/>
    </format>
    <format dxfId="19">
      <pivotArea outline="0" fieldPosition="0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19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0">
      <pivotArea outline="0" fieldPosition="0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0">
      <pivotArea outline="0" fieldPosition="0" dataOnly="0" labelOnly="1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1">
          <reference field="2" count="1">
            <x v="0"/>
          </reference>
        </references>
      </pivotArea>
    </format>
    <format dxfId="21">
      <pivotArea outline="0" fieldPosition="0" dataOnly="0" labelOnly="1">
        <references count="1">
          <reference field="2" count="1">
            <x v="0"/>
          </reference>
        </references>
      </pivotArea>
    </format>
    <format dxfId="21">
      <pivotArea outline="0" fieldPosition="0" dataOnly="0" labelOnly="1">
        <references count="1">
          <reference field="2" count="1">
            <x v="1"/>
          </reference>
        </references>
      </pivotArea>
    </format>
    <format dxfId="19">
      <pivotArea outline="0" fieldPosition="0">
        <references count="2">
          <reference field="4294967294" count="1">
            <x v="2"/>
          </reference>
          <reference field="2" count="1">
            <x v="1"/>
          </reference>
        </references>
      </pivotArea>
    </format>
    <format dxfId="4">
      <pivotArea outline="0" fieldPosition="0" axis="axisPage" dataOnly="0" field="0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18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50:K155" firstHeaderRow="1" firstDataRow="3" firstDataCol="2"/>
  <pivotFields count="6"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3">
        <item sd="0" x="0"/>
        <item sd="0"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0"/>
  </rowFields>
  <rowItems count="3">
    <i>
      <x/>
    </i>
    <i>
      <x v="1"/>
    </i>
    <i t="grand">
      <x/>
    </i>
  </rowItems>
  <colFields count="2">
    <field x="2"/>
    <field x="-2"/>
  </colFields>
  <col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CA &#10;REALISE" fld="3" baseField="0" baseItem="0" numFmtId="174"/>
    <dataField name="CA &#10;BUDGETE" fld="4" baseField="0" baseItem="0"/>
    <dataField name="ECART MAXIMUM" fld="5" subtotal="max" baseField="0" baseItem="0"/>
  </dataFields>
  <formats count="83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 dataOnly="0" grandCol="1" labelOnly="1"/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axis="axisRow" dataOnly="0" field="1" labelOnly="1" type="button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0" axis="axisRow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2">
          <reference field="1" count="1">
            <x v="1"/>
          </reference>
          <reference field="2" count="0"/>
        </references>
      </pivotArea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9">
      <pivotArea outline="0" fieldPosition="0" axis="axisRow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grandCol="1" labelOnly="1"/>
    </format>
    <format dxfId="1">
      <pivotArea outline="0" fieldPosition="0" dataOnly="0">
        <references count="1">
          <reference field="1" defaultSubtotal="1" count="0"/>
        </references>
      </pivotArea>
    </format>
    <format dxfId="6">
      <pivotArea outline="0" fieldPosition="0" dataOnly="0">
        <references count="1">
          <reference field="1" defaultSubtotal="1" count="0"/>
        </references>
      </pivotArea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">
      <pivotArea outline="0" fieldPosition="1" axis="axisRow" dataOnly="0" field="0" labelOnly="1" type="button"/>
    </format>
    <format dxfId="0">
      <pivotArea outline="0" fieldPosition="1" axis="axisRow" dataOnly="0" field="0" labelOnly="1" type="button"/>
    </format>
    <format dxfId="1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1"/>
          </reference>
        </references>
      </pivotArea>
    </format>
    <format dxfId="12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0"/>
          </reference>
        </references>
      </pivotArea>
    </format>
    <format dxfId="13">
      <pivotArea outline="0" fieldPosition="0" dataOnly="0" labelOnly="1">
        <references count="1">
          <reference field="2" count="1">
            <x v="0"/>
          </reference>
        </references>
      </pivotArea>
    </format>
    <format dxfId="14">
      <pivotArea outline="0" fieldPosition="0" dataOnly="0" labelOnly="1">
        <references count="1">
          <reference field="2" count="1">
            <x v="0"/>
          </reference>
        </references>
      </pivotArea>
    </format>
    <format dxfId="15">
      <pivotArea outline="0" fieldPosition="0" dataOnly="0" labelOnly="1">
        <references count="1">
          <reference field="2" count="1">
            <x v="0"/>
          </reference>
        </references>
      </pivotArea>
    </format>
    <format dxfId="15">
      <pivotArea outline="0" fieldPosition="0" dataOnly="0" labelOnly="1">
        <references count="1">
          <reference field="2" count="1">
            <x v="1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17">
      <pivotArea outline="0" fieldPosition="0"/>
    </format>
    <format dxfId="17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0"/>
          </reference>
        </references>
      </pivotArea>
    </format>
    <format dxfId="16">
      <pivotArea outline="0" fieldPosition="0" dataOnly="0" labelOnly="1">
        <references count="2">
          <reference field="4294967294" count="3">
            <x v="0"/>
            <x v="1"/>
            <x v="2"/>
          </reference>
          <reference field="2" count="1">
            <x v="1"/>
          </reference>
        </references>
      </pivotArea>
    </format>
    <format dxfId="18">
      <pivotArea outline="0" fieldPosition="1" axis="axisRow" dataOnly="0" field="0" labelOnly="1" type="button"/>
    </format>
    <format dxfId="19">
      <pivotArea outline="0" fieldPosition="0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19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0">
      <pivotArea outline="0" fieldPosition="0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0">
      <pivotArea outline="0" fieldPosition="0" dataOnly="0" labelOnly="1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1">
          <reference field="2" count="1">
            <x v="0"/>
          </reference>
        </references>
      </pivotArea>
    </format>
    <format dxfId="21">
      <pivotArea outline="0" fieldPosition="0" dataOnly="0" labelOnly="1">
        <references count="1">
          <reference field="2" count="1">
            <x v="0"/>
          </reference>
        </references>
      </pivotArea>
    </format>
    <format dxfId="21">
      <pivotArea outline="0" fieldPosition="0" dataOnly="0" labelOnly="1">
        <references count="1">
          <reference field="2" count="1">
            <x v="1"/>
          </reference>
        </references>
      </pivotArea>
    </format>
    <format dxfId="19">
      <pivotArea outline="0" fieldPosition="0">
        <references count="2">
          <reference field="4294967294" count="1">
            <x v="2"/>
          </reference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17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39:N144" firstHeaderRow="1" firstDataRow="3" firstDataCol="2"/>
  <pivotFields count="6"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3">
        <item sd="0" x="0"/>
        <item sd="0"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0"/>
  </rowFields>
  <rowItems count="3">
    <i>
      <x/>
    </i>
    <i>
      <x v="1"/>
    </i>
    <i t="grand">
      <x/>
    </i>
  </rowItems>
  <colFields count="2">
    <field x="2"/>
    <field x="-2"/>
  </colFields>
  <col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colItems>
  <dataFields count="4">
    <dataField name="CA &#10;REALISE" fld="3" baseField="0" baseItem="0" numFmtId="174"/>
    <dataField name="CA &#10;BUDGETE" fld="4" baseField="0" baseItem="0"/>
    <dataField name="ECART MINIMUM" fld="5" subtotal="min" baseField="0" baseItem="0"/>
    <dataField name="ECART MAXIMUM" fld="5" subtotal="max" baseField="0" baseItem="0"/>
  </dataFields>
  <formats count="88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 dataOnly="0" grandCol="1" labelOnly="1"/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axis="axisRow" dataOnly="0" field="1" labelOnly="1" type="button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0" axis="axisRow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2">
          <reference field="1" count="1">
            <x v="1"/>
          </reference>
          <reference field="2" count="0"/>
        </references>
      </pivotArea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9">
      <pivotArea outline="0" fieldPosition="0" axis="axisRow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grandCol="1" labelOnly="1"/>
    </format>
    <format dxfId="1">
      <pivotArea outline="0" fieldPosition="0" dataOnly="0">
        <references count="1">
          <reference field="1" defaultSubtotal="1" count="0"/>
        </references>
      </pivotArea>
    </format>
    <format dxfId="6">
      <pivotArea outline="0" fieldPosition="0" dataOnly="0">
        <references count="1">
          <reference field="1" defaultSubtotal="1" count="0"/>
        </references>
      </pivotArea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">
      <pivotArea outline="0" fieldPosition="1" axis="axisRow" dataOnly="0" field="0" labelOnly="1" type="button"/>
    </format>
    <format dxfId="0">
      <pivotArea outline="0" fieldPosition="1" axis="axisRow" dataOnly="0" field="0" labelOnly="1" type="button"/>
    </format>
    <format dxfId="1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2">
          <reference field="4294967294" count="1">
            <x v="3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3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2" count="1">
            <x v="1"/>
          </reference>
        </references>
      </pivotArea>
    </format>
    <format dxfId="12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2" count="1">
            <x v="0"/>
          </reference>
        </references>
      </pivotArea>
    </format>
    <format dxfId="13">
      <pivotArea outline="0" fieldPosition="0" dataOnly="0" labelOnly="1">
        <references count="1">
          <reference field="2" count="1">
            <x v="0"/>
          </reference>
        </references>
      </pivotArea>
    </format>
    <format dxfId="14">
      <pivotArea outline="0" fieldPosition="0" dataOnly="0" labelOnly="1">
        <references count="1">
          <reference field="2" count="1">
            <x v="0"/>
          </reference>
        </references>
      </pivotArea>
    </format>
    <format dxfId="15">
      <pivotArea outline="0" fieldPosition="0" dataOnly="0" labelOnly="1">
        <references count="1">
          <reference field="2" count="1">
            <x v="0"/>
          </reference>
        </references>
      </pivotArea>
    </format>
    <format dxfId="15">
      <pivotArea outline="0" fieldPosition="0" dataOnly="0" labelOnly="1">
        <references count="1">
          <reference field="2" count="1">
            <x v="1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3"/>
          </reference>
        </references>
      </pivotArea>
    </format>
    <format dxfId="17">
      <pivotArea outline="0" fieldPosition="0"/>
    </format>
    <format dxfId="17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3"/>
          </reference>
        </references>
      </pivotArea>
    </format>
    <format dxfId="16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2" count="1">
            <x v="0"/>
          </reference>
        </references>
      </pivotArea>
    </format>
    <format dxfId="16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2" count="1">
            <x v="1"/>
          </reference>
        </references>
      </pivotArea>
    </format>
    <format dxfId="18">
      <pivotArea outline="0" fieldPosition="1" axis="axisRow" dataOnly="0" field="0" labelOnly="1" type="button"/>
    </format>
    <format dxfId="20">
      <pivotArea outline="0" fieldPosition="0" dataOnly="0">
        <references count="1">
          <reference field="4294967294" count="1">
            <x v="2"/>
          </reference>
        </references>
      </pivotArea>
    </format>
    <format dxfId="19">
      <pivotArea outline="0" fieldPosition="0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19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0">
      <pivotArea outline="0" fieldPosition="0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0">
      <pivotArea outline="0" fieldPosition="0" dataOnly="0" labelOnly="1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3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1">
          <reference field="2" count="1">
            <x v="0"/>
          </reference>
        </references>
      </pivotArea>
    </format>
    <format dxfId="21">
      <pivotArea outline="0" fieldPosition="0" dataOnly="0" labelOnly="1">
        <references count="1">
          <reference field="2" count="1">
            <x v="0"/>
          </reference>
        </references>
      </pivotArea>
    </format>
    <format dxfId="21">
      <pivotArea outline="0" fieldPosition="0" dataOnly="0" labelOnly="1">
        <references count="1">
          <reference field="2" count="1">
            <x v="1"/>
          </reference>
        </references>
      </pivotArea>
    </format>
    <format dxfId="19">
      <pivotArea outline="0" fieldPosition="0">
        <references count="2">
          <reference field="4294967294" count="1">
            <x v="3"/>
          </reference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16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22:N133" firstHeaderRow="1" firstDataRow="3" firstDataCol="2"/>
  <pivotFields count="6"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0"/>
  </rowFields>
  <rowItems count="9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 t="grand">
      <x/>
    </i>
  </rowItems>
  <colFields count="2">
    <field x="2"/>
    <field x="-2"/>
  </colFields>
  <colItems count="12">
    <i>
      <x/>
      <x/>
    </i>
    <i i="1" r="1">
      <x v="1"/>
    </i>
    <i i="2" r="1">
      <x v="2"/>
    </i>
    <i i="3" r="1">
      <x v="3"/>
    </i>
    <i>
      <x v="1"/>
      <x/>
    </i>
    <i i="1" r="1">
      <x v="1"/>
    </i>
    <i i="2" r="1">
      <x v="2"/>
    </i>
    <i i="3" r="1">
      <x v="3"/>
    </i>
    <i t="grand">
      <x/>
    </i>
    <i t="grand" i="1">
      <x/>
    </i>
    <i t="grand" i="2">
      <x/>
    </i>
    <i t="grand" i="3">
      <x/>
    </i>
  </colItems>
  <dataFields count="4">
    <dataField name="CA &#10;REALISE" fld="3" baseField="0" baseItem="0" numFmtId="174"/>
    <dataField name="CA &#10;BUDGETE" fld="4" baseField="0" baseItem="0"/>
    <dataField name="ECART MINIMUM" fld="5" subtotal="min" baseField="0" baseItem="0"/>
    <dataField name="ECART MAXIMUM" fld="5" subtotal="max" baseField="0" baseItem="0"/>
  </dataFields>
  <formats count="88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 dataOnly="0" grandCol="1" labelOnly="1"/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axis="axisRow" dataOnly="0" field="1" labelOnly="1" type="button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0" axis="axisRow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2">
          <reference field="1" count="1">
            <x v="1"/>
          </reference>
          <reference field="2" count="0"/>
        </references>
      </pivotArea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9">
      <pivotArea outline="0" fieldPosition="0" axis="axisRow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grandCol="1" labelOnly="1"/>
    </format>
    <format dxfId="1">
      <pivotArea outline="0" fieldPosition="0" dataOnly="0">
        <references count="1">
          <reference field="1" defaultSubtotal="1" count="0"/>
        </references>
      </pivotArea>
    </format>
    <format dxfId="6">
      <pivotArea outline="0" fieldPosition="0" dataOnly="0">
        <references count="1">
          <reference field="1" defaultSubtotal="1" count="0"/>
        </references>
      </pivotArea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">
      <pivotArea outline="0" fieldPosition="1" axis="axisRow" dataOnly="0" field="0" labelOnly="1" type="button"/>
    </format>
    <format dxfId="0">
      <pivotArea outline="0" fieldPosition="1" axis="axisRow" dataOnly="0" field="0" labelOnly="1" type="button"/>
    </format>
    <format dxfId="1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1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2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2">
          <reference field="4294967294" count="1">
            <x v="3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1">
            <x v="3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2" count="1">
            <x v="1"/>
          </reference>
        </references>
      </pivotArea>
    </format>
    <format dxfId="12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2" count="1">
            <x v="0"/>
          </reference>
        </references>
      </pivotArea>
    </format>
    <format dxfId="13">
      <pivotArea outline="0" fieldPosition="0" dataOnly="0" labelOnly="1">
        <references count="1">
          <reference field="2" count="1">
            <x v="0"/>
          </reference>
        </references>
      </pivotArea>
    </format>
    <format dxfId="14">
      <pivotArea outline="0" fieldPosition="0" dataOnly="0" labelOnly="1">
        <references count="1">
          <reference field="2" count="1">
            <x v="0"/>
          </reference>
        </references>
      </pivotArea>
    </format>
    <format dxfId="15">
      <pivotArea outline="0" fieldPosition="0" dataOnly="0" labelOnly="1">
        <references count="1">
          <reference field="2" count="1">
            <x v="0"/>
          </reference>
        </references>
      </pivotArea>
    </format>
    <format dxfId="15">
      <pivotArea outline="0" fieldPosition="0" dataOnly="0" labelOnly="1">
        <references count="1">
          <reference field="2" count="1">
            <x v="1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16">
      <pivotArea outline="0" fieldPosition="0" axis="axisCol" dataOnly="0" field="2" grandCol="1" labelOnly="1">
        <references count="1">
          <reference field="4294967294" count="1">
            <x v="3"/>
          </reference>
        </references>
      </pivotArea>
    </format>
    <format dxfId="17">
      <pivotArea outline="0" fieldPosition="0"/>
    </format>
    <format dxfId="17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17">
      <pivotArea outline="0" fieldPosition="0" axis="axisCol" dataOnly="0" field="2" grandCol="1" labelOnly="1">
        <references count="1">
          <reference field="4294967294" count="1">
            <x v="3"/>
          </reference>
        </references>
      </pivotArea>
    </format>
    <format dxfId="16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2" count="1">
            <x v="0"/>
          </reference>
        </references>
      </pivotArea>
    </format>
    <format dxfId="16">
      <pivotArea outline="0" fieldPosition="0" dataOnly="0" labelOnly="1">
        <references count="2">
          <reference field="4294967294" count="4">
            <x v="0"/>
            <x v="1"/>
            <x v="2"/>
            <x v="3"/>
          </reference>
          <reference field="2" count="1">
            <x v="1"/>
          </reference>
        </references>
      </pivotArea>
    </format>
    <format dxfId="18">
      <pivotArea outline="0" fieldPosition="1" axis="axisRow" dataOnly="0" field="0" labelOnly="1" type="button"/>
    </format>
    <format dxfId="20">
      <pivotArea outline="0" fieldPosition="0" dataOnly="0">
        <references count="1">
          <reference field="4294967294" count="1">
            <x v="2"/>
          </reference>
        </references>
      </pivotArea>
    </format>
    <format dxfId="19">
      <pivotArea outline="0" fieldPosition="0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19">
      <pivotArea outline="0" fieldPosition="0" dataOnly="0" labelOnly="1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20">
      <pivotArea outline="0" fieldPosition="0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0">
      <pivotArea outline="0" fieldPosition="0" dataOnly="0" labelOnly="1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1">
            <x v="3"/>
          </reference>
          <reference field="2" count="1">
            <x v="0"/>
          </reference>
        </references>
      </pivotArea>
    </format>
    <format dxfId="12">
      <pivotArea outline="0" fieldPosition="0" dataOnly="0" labelOnly="1">
        <references count="1">
          <reference field="2" count="1">
            <x v="0"/>
          </reference>
        </references>
      </pivotArea>
    </format>
    <format dxfId="21">
      <pivotArea outline="0" fieldPosition="0" dataOnly="0" labelOnly="1">
        <references count="1">
          <reference field="2" count="1">
            <x v="0"/>
          </reference>
        </references>
      </pivotArea>
    </format>
    <format dxfId="21">
      <pivotArea outline="0" fieldPosition="0" dataOnly="0" labelOnly="1">
        <references count="1">
          <reference field="2" count="1">
            <x v="1"/>
          </reference>
        </references>
      </pivotArea>
    </format>
    <format dxfId="19">
      <pivotArea outline="0" fieldPosition="0">
        <references count="2">
          <reference field="4294967294" count="1">
            <x v="3"/>
          </reference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eau croisé dynamique15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05:E115" firstHeaderRow="1" firstDataRow="2" firstDataCol="2"/>
  <pivotFields count="6"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1"/>
    <field x="0"/>
  </rowFields>
  <rowItems count="9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Moyenne de REALISE" fld="3" subtotal="average" baseField="0" baseItem="0" numFmtId="174"/>
  </dataFields>
  <formats count="51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 dataOnly="0" grandCol="1" labelOnly="1"/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axis="axisRow" dataOnly="0" field="1" labelOnly="1" type="button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0" axis="axisRow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2">
          <reference field="1" count="1">
            <x v="1"/>
          </reference>
          <reference field="2" count="0"/>
        </references>
      </pivotArea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9">
      <pivotArea outline="0" fieldPosition="0" axis="axisRow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grandCol="1" labelOnly="1"/>
    </format>
    <format dxfId="1">
      <pivotArea outline="0" fieldPosition="0" dataOnly="0">
        <references count="1">
          <reference field="1" defaultSubtotal="1" count="0"/>
        </references>
      </pivotArea>
    </format>
    <format dxfId="6">
      <pivotArea outline="0" fieldPosition="0" dataOnly="0">
        <references count="1">
          <reference field="1" defaultSubtotal="1" count="0"/>
        </references>
      </pivotArea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">
      <pivotArea outline="0" fieldPosition="1" axis="axisRow" dataOnly="0" field="0" labelOnly="1" type="button"/>
    </format>
    <format dxfId="0">
      <pivotArea outline="0" fieldPosition="1" axis="axisRow" dataOnly="0" field="0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eau croisé dynamique14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96:D100" firstHeaderRow="1" firstDataRow="2" firstDataCol="1"/>
  <pivotFields count="6">
    <pivotField compact="0" outline="0" subtotalTop="0" showAll="0" defaultSubtotal="0"/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Moyenne de REALISE" fld="3" subtotal="average" baseField="0" baseItem="0" numFmtId="174"/>
  </dataFields>
  <formats count="51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 dataOnly="0" grandCol="1" labelOnly="1"/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 axis="axisRow" dataOnly="0" field="1" labelOnly="1" type="button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0" axis="axisRow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2">
          <reference field="1" count="1">
            <x v="1"/>
          </reference>
          <reference field="2" count="0"/>
        </references>
      </pivotArea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9">
      <pivotArea outline="0" fieldPosition="0" axis="axisRow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grandCol="1" labelOnly="1"/>
    </format>
    <format dxfId="1">
      <pivotArea outline="0" fieldPosition="0" dataOnly="0">
        <references count="1">
          <reference field="1" defaultSubtotal="1" count="0"/>
        </references>
      </pivotArea>
    </format>
    <format dxfId="6">
      <pivotArea outline="0" fieldPosition="0" dataOnly="0">
        <references count="1">
          <reference field="1" defaultSubtotal="1" count="0"/>
        </references>
      </pivotArea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">
      <pivotArea outline="0" fieldPosition="255" dataOnly="0" field="0" labelOnly="1" type="button"/>
    </format>
    <format dxfId="0">
      <pivotArea outline="0" fieldPosition="255" dataOnly="0" field="0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eau croisé dynamique13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83:E91" firstHeaderRow="1" firstDataRow="2" firstDataCol="2"/>
  <pivotFields count="6"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1"/>
  </rowFields>
  <rowItems count="7">
    <i>
      <x/>
      <x/>
    </i>
    <i r="1">
      <x v="1"/>
    </i>
    <i>
      <x v="1"/>
      <x/>
    </i>
    <i r="1">
      <x v="1"/>
    </i>
    <i>
      <x v="2"/>
      <x/>
    </i>
    <i r="1"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Moyenne de REALISE" fld="3" subtotal="average" baseField="0" baseItem="0" numFmtId="174"/>
  </dataFields>
  <formats count="60">
    <format dxfId="0">
      <pivotArea outline="0" fieldPosition="0"/>
    </format>
    <format dxfId="0">
      <pivotArea outline="0" fieldPosition="0" axis="axisCol" dataOnly="0" field="2" labelOnly="1" type="button"/>
    </format>
    <format dxfId="0">
      <pivotArea outline="0" fieldPosition="1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1" count="0"/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0"/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1" axis="axisRow" dataOnly="0" field="1" labelOnly="1" type="button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7">
      <pivotArea outline="0" fieldPosition="1" axis="axisRow" dataOnly="0" field="1" labelOnly="1" type="button"/>
    </format>
    <format dxfId="7">
      <pivotArea outline="0" fieldPosition="0" axis="axisCol" dataOnly="0" field="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2">
          <reference field="1" count="1">
            <x v="1"/>
          </reference>
          <reference field="2" count="0"/>
        </references>
      </pivotArea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Col="1" labelOnly="1"/>
    </format>
    <format dxfId="8">
      <pivotArea outline="0" fieldPosition="0" grandRow="1"/>
    </format>
    <format dxfId="8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17">
      <pivotArea outline="0" fieldPosition="0">
        <references count="1">
          <reference field="0" count="0"/>
        </references>
      </pivotArea>
    </format>
    <format dxfId="9">
      <pivotArea outline="0" fieldPosition="1" axis="axisRow" dataOnly="0" field="1" labelOnly="1" type="button"/>
    </format>
    <format dxfId="9">
      <pivotArea outline="0" fieldPosition="0" axis="axisCol" dataOnly="0" field="2" labelOnly="1" type="button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Col="1" labelOnly="1"/>
    </format>
    <format dxfId="1">
      <pivotArea outline="0" fieldPosition="0" dataOnly="0">
        <references count="1">
          <reference field="1" defaultSubtotal="1" count="0"/>
        </references>
      </pivotArea>
    </format>
    <format dxfId="6">
      <pivotArea outline="0" fieldPosition="0" dataOnly="0">
        <references count="1">
          <reference field="1" defaultSubtotal="1" count="0"/>
        </references>
      </pivotArea>
    </format>
    <format dxfId="10">
      <pivotArea outline="0" fieldPosition="0" dataOnly="0" grandRow="1"/>
    </format>
    <format dxfId="10">
      <pivotArea outline="0" fieldPosition="0" dataOnly="0" grandRow="1"/>
    </format>
    <format dxfId="11">
      <pivotArea outline="0" fieldPosition="0" grandRow="1"/>
    </format>
    <format dxfId="11">
      <pivotArea outline="0" fieldPosition="0" dataOnly="0" grandRow="1" labelOnly="1"/>
    </format>
    <format dxfId="12">
      <pivotArea outline="0" fieldPosition="0" grandRow="1"/>
    </format>
    <format dxfId="12">
      <pivotArea outline="0" fieldPosition="0" dataOnly="0" grandRow="1" labelOnly="1"/>
    </format>
    <format dxfId="1">
      <pivotArea outline="0" fieldPosition="0" axis="axisRow" dataOnly="0" field="0" labelOnly="1" type="button"/>
    </format>
    <format dxfId="0">
      <pivotArea outline="0" fieldPosition="0" axis="axisRow" dataOnly="0" field="0" labelOnly="1" type="button"/>
    </format>
    <format dxfId="14">
      <pivotArea outline="0" fieldPosition="0" dataOnly="0" labelOnly="1">
        <references count="1">
          <reference field="0" count="1">
            <x v="2"/>
          </reference>
        </references>
      </pivotArea>
    </format>
    <format dxfId="14">
      <pivotArea outline="0" fieldPosition="0" dataOnly="0" labelOnly="1">
        <references count="1">
          <reference field="0" count="1">
            <x v="1"/>
          </reference>
        </references>
      </pivotArea>
    </format>
    <format dxfId="14">
      <pivotArea outline="0" fieldPosition="0" dataOnly="0" labelOnly="1">
        <references count="1">
          <reference field="0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Relationship Id="rId11" Type="http://schemas.openxmlformats.org/officeDocument/2006/relationships/pivotTable" Target="../pivotTables/pivotTable9.xml" /><Relationship Id="rId12" Type="http://schemas.openxmlformats.org/officeDocument/2006/relationships/pivotTable" Target="../pivotTables/pivotTable10.xml" /><Relationship Id="rId13" Type="http://schemas.openxmlformats.org/officeDocument/2006/relationships/pivotTable" Target="../pivotTables/pivotTable11.xml" /><Relationship Id="rId14" Type="http://schemas.openxmlformats.org/officeDocument/2006/relationships/pivotTable" Target="../pivotTables/pivotTable12.xml" /><Relationship Id="rId15" Type="http://schemas.openxmlformats.org/officeDocument/2006/relationships/pivotTable" Target="../pivotTables/pivotTable13.xml" /><Relationship Id="rId16" Type="http://schemas.openxmlformats.org/officeDocument/2006/relationships/pivotTable" Target="../pivotTables/pivotTable14.xml" /><Relationship Id="rId17" Type="http://schemas.openxmlformats.org/officeDocument/2006/relationships/pivotTable" Target="../pivotTables/pivotTable1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view="pageBreakPreview" zoomScale="60" zoomScalePageLayoutView="0" workbookViewId="0" topLeftCell="A1">
      <selection activeCell="G27" sqref="G27:G28"/>
    </sheetView>
  </sheetViews>
  <sheetFormatPr defaultColWidth="11.421875" defaultRowHeight="12.75"/>
  <cols>
    <col min="1" max="1" width="20.57421875" style="0" customWidth="1"/>
    <col min="2" max="3" width="18.8515625" style="0" customWidth="1"/>
    <col min="4" max="4" width="17.140625" style="0" customWidth="1"/>
    <col min="5" max="6" width="18.8515625" style="0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4.25">
      <c r="A2" s="2" t="s">
        <v>6</v>
      </c>
      <c r="B2" s="2" t="s">
        <v>7</v>
      </c>
      <c r="C2" s="2" t="s">
        <v>8</v>
      </c>
      <c r="D2" s="2">
        <v>153000</v>
      </c>
      <c r="E2" s="2">
        <v>150000</v>
      </c>
      <c r="F2" s="2">
        <f aca="true" t="shared" si="0" ref="F2:F13">D2-E2</f>
        <v>3000</v>
      </c>
    </row>
    <row r="3" spans="1:6" ht="14.25">
      <c r="A3" s="2" t="s">
        <v>6</v>
      </c>
      <c r="B3" s="2" t="s">
        <v>7</v>
      </c>
      <c r="C3" s="2" t="s">
        <v>9</v>
      </c>
      <c r="D3" s="2">
        <v>93000</v>
      </c>
      <c r="E3" s="2">
        <v>100000</v>
      </c>
      <c r="F3" s="2">
        <f t="shared" si="0"/>
        <v>-7000</v>
      </c>
    </row>
    <row r="4" spans="1:6" ht="14.25">
      <c r="A4" s="2" t="s">
        <v>6</v>
      </c>
      <c r="B4" s="2" t="s">
        <v>10</v>
      </c>
      <c r="C4" s="2" t="s">
        <v>8</v>
      </c>
      <c r="D4" s="2">
        <v>239000</v>
      </c>
      <c r="E4" s="2">
        <v>250000</v>
      </c>
      <c r="F4" s="2">
        <f t="shared" si="0"/>
        <v>-11000</v>
      </c>
    </row>
    <row r="5" spans="1:6" ht="14.25">
      <c r="A5" s="2" t="s">
        <v>6</v>
      </c>
      <c r="B5" s="2" t="s">
        <v>10</v>
      </c>
      <c r="C5" s="2" t="s">
        <v>9</v>
      </c>
      <c r="D5" s="2">
        <v>233000</v>
      </c>
      <c r="E5" s="2">
        <v>210000</v>
      </c>
      <c r="F5" s="2">
        <f t="shared" si="0"/>
        <v>23000</v>
      </c>
    </row>
    <row r="6" spans="1:6" ht="14.25">
      <c r="A6" s="2" t="s">
        <v>11</v>
      </c>
      <c r="B6" s="2" t="s">
        <v>7</v>
      </c>
      <c r="C6" s="2" t="s">
        <v>8</v>
      </c>
      <c r="D6" s="2">
        <v>135000</v>
      </c>
      <c r="E6" s="2">
        <v>130000</v>
      </c>
      <c r="F6" s="2">
        <f t="shared" si="0"/>
        <v>5000</v>
      </c>
    </row>
    <row r="7" spans="1:6" ht="14.25">
      <c r="A7" s="2" t="s">
        <v>11</v>
      </c>
      <c r="B7" s="2" t="s">
        <v>7</v>
      </c>
      <c r="C7" s="2" t="s">
        <v>9</v>
      </c>
      <c r="D7" s="2">
        <v>101000</v>
      </c>
      <c r="E7" s="2">
        <v>90000</v>
      </c>
      <c r="F7" s="2">
        <f t="shared" si="0"/>
        <v>11000</v>
      </c>
    </row>
    <row r="8" spans="1:6" ht="14.25">
      <c r="A8" s="2" t="s">
        <v>11</v>
      </c>
      <c r="B8" s="2" t="s">
        <v>10</v>
      </c>
      <c r="C8" s="2" t="s">
        <v>8</v>
      </c>
      <c r="D8" s="2">
        <v>255000</v>
      </c>
      <c r="E8" s="2">
        <v>250000</v>
      </c>
      <c r="F8" s="2">
        <f t="shared" si="0"/>
        <v>5000</v>
      </c>
    </row>
    <row r="9" spans="1:6" ht="14.25">
      <c r="A9" s="2" t="s">
        <v>11</v>
      </c>
      <c r="B9" s="2" t="s">
        <v>10</v>
      </c>
      <c r="C9" s="2" t="s">
        <v>9</v>
      </c>
      <c r="D9" s="2">
        <v>211000</v>
      </c>
      <c r="E9" s="2">
        <v>230000</v>
      </c>
      <c r="F9" s="2">
        <f t="shared" si="0"/>
        <v>-19000</v>
      </c>
    </row>
    <row r="10" spans="1:6" ht="14.25">
      <c r="A10" s="2" t="s">
        <v>12</v>
      </c>
      <c r="B10" s="2" t="s">
        <v>7</v>
      </c>
      <c r="C10" s="2" t="s">
        <v>8</v>
      </c>
      <c r="D10" s="2">
        <v>113000</v>
      </c>
      <c r="E10" s="2">
        <v>130000</v>
      </c>
      <c r="F10" s="2">
        <f t="shared" si="0"/>
        <v>-17000</v>
      </c>
    </row>
    <row r="11" spans="1:6" ht="14.25">
      <c r="A11" s="2" t="s">
        <v>12</v>
      </c>
      <c r="B11" s="2" t="s">
        <v>7</v>
      </c>
      <c r="C11" s="2" t="s">
        <v>9</v>
      </c>
      <c r="D11" s="2">
        <v>77000</v>
      </c>
      <c r="E11" s="2">
        <v>50000</v>
      </c>
      <c r="F11" s="2">
        <f t="shared" si="0"/>
        <v>27000</v>
      </c>
    </row>
    <row r="12" spans="1:6" ht="14.25">
      <c r="A12" s="2" t="s">
        <v>12</v>
      </c>
      <c r="B12" s="2" t="s">
        <v>10</v>
      </c>
      <c r="C12" s="2" t="s">
        <v>8</v>
      </c>
      <c r="D12" s="2">
        <v>259000</v>
      </c>
      <c r="E12" s="2">
        <v>230000</v>
      </c>
      <c r="F12" s="2">
        <f t="shared" si="0"/>
        <v>29000</v>
      </c>
    </row>
    <row r="13" spans="1:6" ht="14.25">
      <c r="A13" s="2" t="s">
        <v>12</v>
      </c>
      <c r="B13" s="2" t="s">
        <v>10</v>
      </c>
      <c r="C13" s="2" t="s">
        <v>9</v>
      </c>
      <c r="D13" s="2">
        <v>219000</v>
      </c>
      <c r="E13" s="2">
        <v>230000</v>
      </c>
      <c r="F13" s="2">
        <f t="shared" si="0"/>
        <v>-11000</v>
      </c>
    </row>
    <row r="14" spans="1:6" ht="14.25">
      <c r="A14" s="2"/>
      <c r="B14" s="2"/>
      <c r="C14" s="2"/>
      <c r="D14" s="2"/>
      <c r="E14" s="2"/>
      <c r="F14" s="2"/>
    </row>
    <row r="15" spans="1:6" ht="14.25">
      <c r="A15" s="2"/>
      <c r="B15" s="2"/>
      <c r="C15" s="2"/>
      <c r="D15" s="2"/>
      <c r="E15" s="2"/>
      <c r="F15" s="2"/>
    </row>
    <row r="16" spans="1:6" ht="14.25">
      <c r="A16" s="2"/>
      <c r="B16" s="2"/>
      <c r="C16" s="2"/>
      <c r="D16" s="2"/>
      <c r="E16" s="2"/>
      <c r="F16" s="2"/>
    </row>
    <row r="17" spans="1:3" ht="15">
      <c r="A17" s="4" t="s">
        <v>29</v>
      </c>
      <c r="B17" s="1"/>
      <c r="C17" s="1"/>
    </row>
    <row r="18" spans="1:3" ht="14.25">
      <c r="A18" s="2" t="s">
        <v>13</v>
      </c>
      <c r="B18" s="1"/>
      <c r="C18" s="1"/>
    </row>
    <row r="19" spans="1:3" ht="14.25">
      <c r="A19" s="2" t="s">
        <v>14</v>
      </c>
      <c r="B19" s="1"/>
      <c r="C19" s="1"/>
    </row>
    <row r="20" spans="1:3" ht="14.25">
      <c r="A20" s="2" t="s">
        <v>15</v>
      </c>
      <c r="B20" s="1"/>
      <c r="C20" s="1"/>
    </row>
    <row r="21" spans="1:3" ht="14.25">
      <c r="A21" s="2"/>
      <c r="B21" s="1"/>
      <c r="C21" s="1"/>
    </row>
    <row r="22" spans="1:3" ht="15">
      <c r="A22" s="4" t="s">
        <v>16</v>
      </c>
      <c r="B22" s="1"/>
      <c r="C22" s="1"/>
    </row>
    <row r="23" spans="1:3" ht="14.25">
      <c r="A23" s="2"/>
      <c r="B23" s="1"/>
      <c r="C23" s="1"/>
    </row>
    <row r="24" spans="1:3" ht="14.25">
      <c r="A24" s="2" t="s">
        <v>17</v>
      </c>
      <c r="B24" s="1"/>
      <c r="C24" s="1"/>
    </row>
    <row r="25" spans="1:3" ht="14.25">
      <c r="A25" s="2" t="s">
        <v>18</v>
      </c>
      <c r="B25" s="1"/>
      <c r="C25" s="1"/>
    </row>
    <row r="26" spans="1:3" ht="14.25">
      <c r="A26" s="2" t="s">
        <v>39</v>
      </c>
      <c r="B26" s="1"/>
      <c r="C26" s="1"/>
    </row>
    <row r="27" spans="1:3" ht="14.25">
      <c r="A27" s="2"/>
      <c r="B27" s="1"/>
      <c r="C27" s="1"/>
    </row>
    <row r="28" spans="1:3" ht="15">
      <c r="A28" s="4" t="s">
        <v>45</v>
      </c>
      <c r="B28" s="1"/>
      <c r="C28" s="1"/>
    </row>
    <row r="29" spans="1:3" ht="15">
      <c r="A29" s="4" t="s">
        <v>19</v>
      </c>
      <c r="B29" s="1"/>
      <c r="C29" s="1"/>
    </row>
    <row r="30" spans="1:3" ht="14.25">
      <c r="A30" s="2"/>
      <c r="B30" s="1"/>
      <c r="C30" s="1"/>
    </row>
    <row r="31" spans="1:3" ht="15">
      <c r="A31" s="4" t="s">
        <v>46</v>
      </c>
      <c r="B31" s="1"/>
      <c r="C31" s="1"/>
    </row>
    <row r="32" spans="1:3" ht="15">
      <c r="A32" s="4" t="s">
        <v>47</v>
      </c>
      <c r="B32" s="1"/>
      <c r="C32" s="1"/>
    </row>
    <row r="33" spans="1:3" ht="15">
      <c r="A33" s="4"/>
      <c r="B33" s="1"/>
      <c r="C33" s="1"/>
    </row>
    <row r="34" spans="1:3" ht="15">
      <c r="A34" s="4" t="s">
        <v>48</v>
      </c>
      <c r="B34" s="1"/>
      <c r="C34" s="1"/>
    </row>
    <row r="35" spans="1:3" ht="14.25">
      <c r="A35" s="2"/>
      <c r="B35" s="1"/>
      <c r="C35" s="1"/>
    </row>
    <row r="36" spans="1:3" s="99" customFormat="1" ht="15">
      <c r="A36" s="4" t="s">
        <v>20</v>
      </c>
      <c r="B36" s="98"/>
      <c r="C36" s="98"/>
    </row>
    <row r="37" spans="1:3" ht="14.25">
      <c r="A37" s="2"/>
      <c r="B37" s="1"/>
      <c r="C37" s="1"/>
    </row>
    <row r="38" spans="1:3" s="99" customFormat="1" ht="15">
      <c r="A38" s="4" t="s">
        <v>51</v>
      </c>
      <c r="B38" s="98"/>
      <c r="C38" s="98"/>
    </row>
    <row r="39" spans="1:3" ht="14.25">
      <c r="A39" s="2"/>
      <c r="B39" s="1"/>
      <c r="C39" s="1"/>
    </row>
    <row r="40" spans="1:3" ht="15">
      <c r="A40" s="4" t="s">
        <v>21</v>
      </c>
      <c r="B40" s="1"/>
      <c r="C40" s="1"/>
    </row>
    <row r="41" spans="1:3" ht="14.25">
      <c r="A41" s="2" t="s">
        <v>22</v>
      </c>
      <c r="B41" s="1"/>
      <c r="C41" s="2" t="s">
        <v>24</v>
      </c>
    </row>
    <row r="42" spans="1:3" ht="14.25">
      <c r="A42" s="2" t="s">
        <v>23</v>
      </c>
      <c r="B42" s="1"/>
      <c r="C42" s="2" t="s">
        <v>25</v>
      </c>
    </row>
    <row r="43" spans="1:3" ht="15">
      <c r="A43" s="4" t="s">
        <v>53</v>
      </c>
      <c r="B43" s="1"/>
      <c r="C43" s="1"/>
    </row>
    <row r="44" spans="1:3" ht="15">
      <c r="A44" s="4"/>
      <c r="B44" s="1"/>
      <c r="C44" s="1"/>
    </row>
    <row r="45" spans="1:3" ht="15">
      <c r="A45" s="4" t="s">
        <v>26</v>
      </c>
      <c r="B45" s="1"/>
      <c r="C45" s="1"/>
    </row>
    <row r="46" spans="1:3" ht="14.25">
      <c r="A46" s="2"/>
      <c r="B46" s="1"/>
      <c r="C46" s="1"/>
    </row>
    <row r="47" spans="1:3" ht="15">
      <c r="A47" s="4" t="s">
        <v>63</v>
      </c>
      <c r="B47" s="1"/>
      <c r="C47" s="1"/>
    </row>
    <row r="48" spans="1:3" ht="14.25">
      <c r="A48" s="2"/>
      <c r="B48" s="1"/>
      <c r="C48" s="1"/>
    </row>
    <row r="49" spans="1:3" ht="15">
      <c r="A49" s="4" t="s">
        <v>65</v>
      </c>
      <c r="B49" s="1"/>
      <c r="C49" s="1"/>
    </row>
    <row r="50" spans="1:3" ht="15">
      <c r="A50" s="4" t="s">
        <v>66</v>
      </c>
      <c r="B50" s="1"/>
      <c r="C50" s="1"/>
    </row>
    <row r="51" spans="1:3" ht="14.25">
      <c r="A51" s="2"/>
      <c r="B51" s="1"/>
      <c r="C51" s="1"/>
    </row>
    <row r="52" spans="1:3" ht="15">
      <c r="A52" s="4" t="s">
        <v>67</v>
      </c>
      <c r="B52" s="1"/>
      <c r="C52" s="1"/>
    </row>
    <row r="53" spans="1:3" ht="15">
      <c r="A53" s="4" t="s">
        <v>68</v>
      </c>
      <c r="B53" s="1"/>
      <c r="C53" s="1"/>
    </row>
    <row r="54" spans="1:3" ht="14.25">
      <c r="A54" s="2"/>
      <c r="B54" s="1"/>
      <c r="C54" s="1"/>
    </row>
    <row r="55" spans="1:3" ht="15">
      <c r="A55" s="4" t="s">
        <v>69</v>
      </c>
      <c r="B55" s="1"/>
      <c r="C55" s="1"/>
    </row>
    <row r="56" spans="1:3" ht="15">
      <c r="A56" s="4" t="s">
        <v>70</v>
      </c>
      <c r="B56" s="1"/>
      <c r="C56" s="1"/>
    </row>
    <row r="57" spans="1:3" ht="14.25">
      <c r="A57" s="2"/>
      <c r="B57" s="1"/>
      <c r="C57" s="1"/>
    </row>
    <row r="58" spans="1:3" ht="15">
      <c r="A58" s="2" t="s">
        <v>71</v>
      </c>
      <c r="B58" s="1"/>
      <c r="C58" s="1"/>
    </row>
    <row r="59" spans="1:3" ht="15">
      <c r="A59" s="4" t="s">
        <v>72</v>
      </c>
      <c r="B59" s="1"/>
      <c r="C59" s="1"/>
    </row>
    <row r="60" spans="1:3" ht="15">
      <c r="A60" s="4" t="s">
        <v>27</v>
      </c>
      <c r="B60" s="1"/>
      <c r="C60" s="1"/>
    </row>
    <row r="61" spans="1:3" ht="15">
      <c r="A61" s="4" t="s">
        <v>28</v>
      </c>
      <c r="B61" s="1"/>
      <c r="C61" s="1"/>
    </row>
    <row r="62" spans="2:3" ht="12.75">
      <c r="B62" s="1"/>
      <c r="C62" s="1"/>
    </row>
    <row r="63" spans="1:3" ht="14.25">
      <c r="A63" s="2"/>
      <c r="B63" s="1"/>
      <c r="C63" s="1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</sheetData>
  <sheetProtection/>
  <printOptions/>
  <pageMargins left="0.3937007874015748" right="0.35433070866141736" top="0.984251968503937" bottom="0.984251968503937" header="0.5118110236220472" footer="0.5118110236220472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4"/>
  <sheetViews>
    <sheetView zoomScalePageLayoutView="0" workbookViewId="0" topLeftCell="A240">
      <selection activeCell="A235" sqref="A235:IV235"/>
    </sheetView>
  </sheetViews>
  <sheetFormatPr defaultColWidth="11.421875" defaultRowHeight="12.75"/>
  <cols>
    <col min="1" max="1" width="12.421875" style="0" customWidth="1"/>
    <col min="2" max="7" width="17.00390625" style="0" customWidth="1"/>
    <col min="8" max="9" width="15.28125" style="0" customWidth="1"/>
    <col min="10" max="10" width="12.7109375" style="0" customWidth="1"/>
    <col min="11" max="11" width="15.57421875" style="0" customWidth="1"/>
    <col min="12" max="12" width="15.28125" style="0" customWidth="1"/>
    <col min="13" max="14" width="12.7109375" style="0" customWidth="1"/>
  </cols>
  <sheetData>
    <row r="1" spans="1:3" ht="18">
      <c r="A1" s="16" t="s">
        <v>34</v>
      </c>
      <c r="B1" s="16"/>
      <c r="C1" s="2" t="s">
        <v>13</v>
      </c>
    </row>
    <row r="2" ht="14.25">
      <c r="C2" s="2" t="s">
        <v>14</v>
      </c>
    </row>
    <row r="3" ht="14.25">
      <c r="C3" s="2" t="s">
        <v>15</v>
      </c>
    </row>
    <row r="4" ht="16.5" customHeight="1"/>
    <row r="5" spans="1:6" ht="16.5" customHeight="1" thickBot="1">
      <c r="A5" s="10" t="s">
        <v>33</v>
      </c>
      <c r="B5" s="6"/>
      <c r="C5" s="10" t="s">
        <v>0</v>
      </c>
      <c r="D5" s="6"/>
      <c r="E5" s="6"/>
      <c r="F5" s="7"/>
    </row>
    <row r="6" spans="1:6" ht="16.5" thickBot="1">
      <c r="A6" s="179" t="s">
        <v>2</v>
      </c>
      <c r="B6" s="180" t="s">
        <v>1</v>
      </c>
      <c r="C6" s="19" t="s">
        <v>6</v>
      </c>
      <c r="D6" s="20" t="s">
        <v>11</v>
      </c>
      <c r="E6" s="21" t="s">
        <v>12</v>
      </c>
      <c r="F6" s="22" t="s">
        <v>30</v>
      </c>
    </row>
    <row r="7" spans="1:6" ht="15.75">
      <c r="A7" s="183" t="s">
        <v>8</v>
      </c>
      <c r="B7" s="181" t="s">
        <v>7</v>
      </c>
      <c r="C7" s="185">
        <v>153000</v>
      </c>
      <c r="D7" s="56">
        <v>135000</v>
      </c>
      <c r="E7" s="55">
        <v>113000</v>
      </c>
      <c r="F7" s="186">
        <v>401000</v>
      </c>
    </row>
    <row r="8" spans="1:17" ht="15.75">
      <c r="A8" s="184"/>
      <c r="B8" s="182" t="s">
        <v>10</v>
      </c>
      <c r="C8" s="187">
        <v>239000</v>
      </c>
      <c r="D8" s="27">
        <v>255000</v>
      </c>
      <c r="E8" s="57">
        <v>259000</v>
      </c>
      <c r="F8" s="28">
        <v>753000</v>
      </c>
      <c r="P8" s="1"/>
      <c r="Q8" s="1"/>
    </row>
    <row r="9" spans="1:17" ht="15.75">
      <c r="A9" s="14" t="s">
        <v>31</v>
      </c>
      <c r="B9" s="24"/>
      <c r="C9" s="29">
        <v>392000</v>
      </c>
      <c r="D9" s="30">
        <v>390000</v>
      </c>
      <c r="E9" s="188">
        <v>372000</v>
      </c>
      <c r="F9" s="31">
        <v>1154000</v>
      </c>
      <c r="P9" s="1"/>
      <c r="Q9" s="1"/>
    </row>
    <row r="10" spans="1:17" ht="16.5" thickBot="1">
      <c r="A10" s="183" t="s">
        <v>9</v>
      </c>
      <c r="B10" s="181" t="s">
        <v>7</v>
      </c>
      <c r="C10" s="185">
        <v>93000</v>
      </c>
      <c r="D10" s="56">
        <v>101000</v>
      </c>
      <c r="E10" s="55">
        <v>77000</v>
      </c>
      <c r="F10" s="186">
        <v>271000</v>
      </c>
      <c r="P10" s="1"/>
      <c r="Q10" s="1"/>
    </row>
    <row r="11" spans="1:6" ht="16.5" thickBot="1">
      <c r="A11" s="184"/>
      <c r="B11" s="182" t="s">
        <v>10</v>
      </c>
      <c r="C11" s="187">
        <v>233000</v>
      </c>
      <c r="D11" s="27">
        <v>211000</v>
      </c>
      <c r="E11" s="57">
        <v>219000</v>
      </c>
      <c r="F11" s="28">
        <v>663000</v>
      </c>
    </row>
    <row r="12" spans="1:6" ht="16.5" thickBot="1">
      <c r="A12" s="14" t="s">
        <v>32</v>
      </c>
      <c r="B12" s="24"/>
      <c r="C12" s="189">
        <v>326000</v>
      </c>
      <c r="D12" s="190">
        <v>312000</v>
      </c>
      <c r="E12" s="191">
        <v>296000</v>
      </c>
      <c r="F12" s="192">
        <v>934000</v>
      </c>
    </row>
    <row r="13" spans="1:6" s="18" customFormat="1" ht="16.5" thickBot="1">
      <c r="A13" s="17" t="s">
        <v>30</v>
      </c>
      <c r="B13" s="23"/>
      <c r="C13" s="193">
        <v>718000</v>
      </c>
      <c r="D13" s="32">
        <v>702000</v>
      </c>
      <c r="E13" s="194">
        <v>668000</v>
      </c>
      <c r="F13" s="33">
        <v>2088000</v>
      </c>
    </row>
    <row r="15" spans="1:3" ht="18">
      <c r="A15" s="16" t="s">
        <v>35</v>
      </c>
      <c r="B15" s="16"/>
      <c r="C15" s="2" t="s">
        <v>17</v>
      </c>
    </row>
    <row r="16" ht="9" customHeight="1"/>
    <row r="17" ht="7.5" customHeight="1"/>
    <row r="18" spans="1:6" ht="13.5" thickBot="1">
      <c r="A18" s="10" t="s">
        <v>33</v>
      </c>
      <c r="B18" s="6"/>
      <c r="C18" s="81" t="s">
        <v>0</v>
      </c>
      <c r="D18" s="6"/>
      <c r="E18" s="6"/>
      <c r="F18" s="7"/>
    </row>
    <row r="19" spans="1:6" s="15" customFormat="1" ht="16.5" thickBot="1">
      <c r="A19" s="43" t="s">
        <v>1</v>
      </c>
      <c r="B19" s="44" t="s">
        <v>2</v>
      </c>
      <c r="C19" s="45" t="s">
        <v>6</v>
      </c>
      <c r="D19" s="45" t="s">
        <v>11</v>
      </c>
      <c r="E19" s="45" t="s">
        <v>12</v>
      </c>
      <c r="F19" s="46" t="s">
        <v>30</v>
      </c>
    </row>
    <row r="20" spans="1:6" s="15" customFormat="1" ht="15.75">
      <c r="A20" s="42" t="s">
        <v>7</v>
      </c>
      <c r="B20" s="26" t="s">
        <v>8</v>
      </c>
      <c r="C20" s="37">
        <v>153000</v>
      </c>
      <c r="D20" s="37">
        <v>135000</v>
      </c>
      <c r="E20" s="37">
        <v>113000</v>
      </c>
      <c r="F20" s="41">
        <v>401000</v>
      </c>
    </row>
    <row r="21" spans="1:6" s="15" customFormat="1" ht="15.75">
      <c r="A21" s="13"/>
      <c r="B21" s="26" t="s">
        <v>9</v>
      </c>
      <c r="C21" s="37">
        <v>93000</v>
      </c>
      <c r="D21" s="37">
        <v>101000</v>
      </c>
      <c r="E21" s="37">
        <v>77000</v>
      </c>
      <c r="F21" s="41">
        <v>271000</v>
      </c>
    </row>
    <row r="22" spans="1:6" s="15" customFormat="1" ht="15.75">
      <c r="A22" s="49" t="s">
        <v>36</v>
      </c>
      <c r="B22" s="12"/>
      <c r="C22" s="47">
        <v>246000</v>
      </c>
      <c r="D22" s="47">
        <v>236000</v>
      </c>
      <c r="E22" s="47">
        <v>190000</v>
      </c>
      <c r="F22" s="48">
        <v>672000</v>
      </c>
    </row>
    <row r="23" spans="1:6" s="15" customFormat="1" ht="15.75">
      <c r="A23" s="38" t="s">
        <v>10</v>
      </c>
      <c r="B23" s="25" t="s">
        <v>8</v>
      </c>
      <c r="C23" s="35">
        <v>239000</v>
      </c>
      <c r="D23" s="35">
        <v>255000</v>
      </c>
      <c r="E23" s="35">
        <v>259000</v>
      </c>
      <c r="F23" s="39">
        <v>753000</v>
      </c>
    </row>
    <row r="24" spans="1:6" s="15" customFormat="1" ht="15.75">
      <c r="A24" s="13"/>
      <c r="B24" s="26" t="s">
        <v>9</v>
      </c>
      <c r="C24" s="37">
        <v>233000</v>
      </c>
      <c r="D24" s="37">
        <v>211000</v>
      </c>
      <c r="E24" s="37">
        <v>219000</v>
      </c>
      <c r="F24" s="41">
        <v>663000</v>
      </c>
    </row>
    <row r="25" spans="1:6" s="15" customFormat="1" ht="15.75">
      <c r="A25" s="49" t="s">
        <v>37</v>
      </c>
      <c r="B25" s="12"/>
      <c r="C25" s="47">
        <v>472000</v>
      </c>
      <c r="D25" s="47">
        <v>466000</v>
      </c>
      <c r="E25" s="47">
        <v>478000</v>
      </c>
      <c r="F25" s="48">
        <v>1416000</v>
      </c>
    </row>
    <row r="26" spans="1:6" s="15" customFormat="1" ht="16.5" thickBot="1">
      <c r="A26" s="53" t="s">
        <v>30</v>
      </c>
      <c r="B26" s="50"/>
      <c r="C26" s="51">
        <v>718000</v>
      </c>
      <c r="D26" s="51">
        <v>702000</v>
      </c>
      <c r="E26" s="51">
        <v>668000</v>
      </c>
      <c r="F26" s="52">
        <v>2088000</v>
      </c>
    </row>
    <row r="28" spans="1:3" ht="18">
      <c r="A28" s="16" t="s">
        <v>43</v>
      </c>
      <c r="B28" s="16"/>
      <c r="C28" s="2" t="s">
        <v>18</v>
      </c>
    </row>
    <row r="29" ht="7.5" customHeight="1"/>
    <row r="30" ht="9" customHeight="1" thickBot="1"/>
    <row r="31" spans="1:10" ht="16.5" thickBot="1">
      <c r="A31" s="10" t="s">
        <v>33</v>
      </c>
      <c r="B31" s="64" t="s">
        <v>2</v>
      </c>
      <c r="C31" s="91" t="s">
        <v>0</v>
      </c>
      <c r="D31" s="6"/>
      <c r="E31" s="6"/>
      <c r="F31" s="6"/>
      <c r="G31" s="6"/>
      <c r="H31" s="6"/>
      <c r="I31" s="6"/>
      <c r="J31" s="7"/>
    </row>
    <row r="32" spans="1:11" s="15" customFormat="1" ht="16.5" thickBot="1">
      <c r="A32" s="8"/>
      <c r="B32" s="67" t="s">
        <v>8</v>
      </c>
      <c r="C32" s="68"/>
      <c r="D32" s="69"/>
      <c r="E32" s="106" t="s">
        <v>31</v>
      </c>
      <c r="F32" s="67" t="s">
        <v>9</v>
      </c>
      <c r="G32" s="68"/>
      <c r="H32" s="69"/>
      <c r="I32" s="106" t="s">
        <v>32</v>
      </c>
      <c r="J32" s="112" t="s">
        <v>30</v>
      </c>
      <c r="K32"/>
    </row>
    <row r="33" spans="1:11" s="15" customFormat="1" ht="16.5" thickBot="1">
      <c r="A33" s="63" t="s">
        <v>1</v>
      </c>
      <c r="B33" s="70" t="s">
        <v>6</v>
      </c>
      <c r="C33" s="71" t="s">
        <v>11</v>
      </c>
      <c r="D33" s="72" t="s">
        <v>12</v>
      </c>
      <c r="E33" s="107"/>
      <c r="F33" s="70" t="s">
        <v>6</v>
      </c>
      <c r="G33" s="71" t="s">
        <v>11</v>
      </c>
      <c r="H33" s="72" t="s">
        <v>12</v>
      </c>
      <c r="I33" s="110"/>
      <c r="J33" s="113"/>
      <c r="K33"/>
    </row>
    <row r="34" spans="1:11" s="15" customFormat="1" ht="15.75">
      <c r="A34" s="65" t="s">
        <v>7</v>
      </c>
      <c r="B34" s="75">
        <v>153000</v>
      </c>
      <c r="C34" s="76">
        <v>135000</v>
      </c>
      <c r="D34" s="60">
        <v>113000</v>
      </c>
      <c r="E34" s="108">
        <v>401000</v>
      </c>
      <c r="F34" s="76">
        <v>93000</v>
      </c>
      <c r="G34" s="76">
        <v>101000</v>
      </c>
      <c r="H34" s="60">
        <v>77000</v>
      </c>
      <c r="I34" s="108">
        <v>271000</v>
      </c>
      <c r="J34" s="114">
        <v>672000</v>
      </c>
      <c r="K34"/>
    </row>
    <row r="35" spans="1:11" s="15" customFormat="1" ht="16.5" thickBot="1">
      <c r="A35" s="66" t="s">
        <v>10</v>
      </c>
      <c r="B35" s="77">
        <v>239000</v>
      </c>
      <c r="C35" s="37">
        <v>255000</v>
      </c>
      <c r="D35" s="36">
        <v>259000</v>
      </c>
      <c r="E35" s="109">
        <v>753000</v>
      </c>
      <c r="F35" s="37">
        <v>233000</v>
      </c>
      <c r="G35" s="37">
        <v>211000</v>
      </c>
      <c r="H35" s="36">
        <v>219000</v>
      </c>
      <c r="I35" s="109">
        <v>663000</v>
      </c>
      <c r="J35" s="115">
        <v>1416000</v>
      </c>
      <c r="K35"/>
    </row>
    <row r="36" spans="1:11" s="15" customFormat="1" ht="16.5" thickBot="1">
      <c r="A36" s="80" t="s">
        <v>30</v>
      </c>
      <c r="B36" s="78">
        <v>392000</v>
      </c>
      <c r="C36" s="51">
        <v>390000</v>
      </c>
      <c r="D36" s="79">
        <v>372000</v>
      </c>
      <c r="E36" s="79">
        <v>1154000</v>
      </c>
      <c r="F36" s="51">
        <v>326000</v>
      </c>
      <c r="G36" s="51">
        <v>312000</v>
      </c>
      <c r="H36" s="79">
        <v>296000</v>
      </c>
      <c r="I36" s="79">
        <v>934000</v>
      </c>
      <c r="J36" s="111">
        <v>2088000</v>
      </c>
      <c r="K36"/>
    </row>
    <row r="37" spans="1:6" s="15" customFormat="1" ht="15">
      <c r="A37"/>
      <c r="B37"/>
      <c r="C37"/>
      <c r="D37"/>
      <c r="E37"/>
      <c r="F37"/>
    </row>
    <row r="38" spans="1:3" ht="18">
      <c r="A38" s="16" t="s">
        <v>44</v>
      </c>
      <c r="B38" s="16"/>
      <c r="C38" s="2" t="s">
        <v>39</v>
      </c>
    </row>
    <row r="39" ht="9" customHeight="1"/>
    <row r="40" ht="9" customHeight="1" thickBot="1"/>
    <row r="41" spans="1:5" ht="16.5" thickBot="1">
      <c r="A41" s="10" t="s">
        <v>33</v>
      </c>
      <c r="B41" s="6"/>
      <c r="C41" s="64" t="s">
        <v>2</v>
      </c>
      <c r="D41" s="6"/>
      <c r="E41" s="7"/>
    </row>
    <row r="42" spans="1:11" s="15" customFormat="1" ht="16.5" thickBot="1">
      <c r="A42" s="90" t="s">
        <v>0</v>
      </c>
      <c r="B42" s="63" t="s">
        <v>1</v>
      </c>
      <c r="C42" s="67" t="s">
        <v>8</v>
      </c>
      <c r="D42" s="82" t="s">
        <v>9</v>
      </c>
      <c r="E42" s="84" t="s">
        <v>30</v>
      </c>
      <c r="F42"/>
      <c r="G42"/>
      <c r="H42"/>
      <c r="I42"/>
      <c r="J42"/>
      <c r="K42"/>
    </row>
    <row r="43" spans="1:11" s="15" customFormat="1" ht="15.75">
      <c r="A43" s="73" t="s">
        <v>6</v>
      </c>
      <c r="B43" s="65" t="s">
        <v>7</v>
      </c>
      <c r="C43" s="75">
        <v>153000</v>
      </c>
      <c r="D43" s="76">
        <v>93000</v>
      </c>
      <c r="E43" s="61">
        <v>246000</v>
      </c>
      <c r="F43"/>
      <c r="G43"/>
      <c r="H43"/>
      <c r="I43"/>
      <c r="J43"/>
      <c r="K43"/>
    </row>
    <row r="44" spans="1:11" s="15" customFormat="1" ht="16.5" thickBot="1">
      <c r="A44" s="74"/>
      <c r="B44" s="66" t="s">
        <v>10</v>
      </c>
      <c r="C44" s="77">
        <v>239000</v>
      </c>
      <c r="D44" s="37">
        <v>233000</v>
      </c>
      <c r="E44" s="41">
        <v>472000</v>
      </c>
      <c r="F44"/>
      <c r="G44"/>
      <c r="H44"/>
      <c r="I44"/>
      <c r="J44"/>
      <c r="K44"/>
    </row>
    <row r="45" spans="1:11" s="15" customFormat="1" ht="15.75" thickBot="1">
      <c r="A45" s="5" t="s">
        <v>40</v>
      </c>
      <c r="B45" s="6"/>
      <c r="C45" s="83">
        <v>392000</v>
      </c>
      <c r="D45" s="34">
        <v>326000</v>
      </c>
      <c r="E45" s="39">
        <v>718000</v>
      </c>
      <c r="F45"/>
      <c r="G45"/>
      <c r="H45"/>
      <c r="I45"/>
      <c r="J45"/>
      <c r="K45"/>
    </row>
    <row r="46" spans="1:11" s="15" customFormat="1" ht="15.75">
      <c r="A46" s="73" t="s">
        <v>11</v>
      </c>
      <c r="B46" s="65" t="s">
        <v>7</v>
      </c>
      <c r="C46" s="85">
        <v>135000</v>
      </c>
      <c r="D46" s="35">
        <v>101000</v>
      </c>
      <c r="E46" s="39">
        <v>236000</v>
      </c>
      <c r="F46"/>
      <c r="G46"/>
      <c r="H46"/>
      <c r="I46"/>
      <c r="J46"/>
      <c r="K46"/>
    </row>
    <row r="47" spans="1:6" s="15" customFormat="1" ht="16.5" thickBot="1">
      <c r="A47" s="74"/>
      <c r="B47" s="66" t="s">
        <v>10</v>
      </c>
      <c r="C47" s="77">
        <v>255000</v>
      </c>
      <c r="D47" s="37">
        <v>211000</v>
      </c>
      <c r="E47" s="41">
        <v>466000</v>
      </c>
      <c r="F47"/>
    </row>
    <row r="48" spans="1:6" s="15" customFormat="1" ht="15.75" thickBot="1">
      <c r="A48" s="5" t="s">
        <v>41</v>
      </c>
      <c r="B48" s="6"/>
      <c r="C48" s="83">
        <v>390000</v>
      </c>
      <c r="D48" s="34">
        <v>312000</v>
      </c>
      <c r="E48" s="39">
        <v>702000</v>
      </c>
      <c r="F48"/>
    </row>
    <row r="49" spans="1:5" ht="15.75">
      <c r="A49" s="73" t="s">
        <v>12</v>
      </c>
      <c r="B49" s="65" t="s">
        <v>7</v>
      </c>
      <c r="C49" s="85">
        <v>113000</v>
      </c>
      <c r="D49" s="35">
        <v>77000</v>
      </c>
      <c r="E49" s="39">
        <v>190000</v>
      </c>
    </row>
    <row r="50" spans="1:5" ht="16.5" thickBot="1">
      <c r="A50" s="74"/>
      <c r="B50" s="66" t="s">
        <v>10</v>
      </c>
      <c r="C50" s="77">
        <v>259000</v>
      </c>
      <c r="D50" s="37">
        <v>219000</v>
      </c>
      <c r="E50" s="41">
        <v>478000</v>
      </c>
    </row>
    <row r="51" spans="1:5" ht="15" thickBot="1">
      <c r="A51" s="5" t="s">
        <v>42</v>
      </c>
      <c r="B51" s="6"/>
      <c r="C51" s="83">
        <v>372000</v>
      </c>
      <c r="D51" s="34">
        <v>296000</v>
      </c>
      <c r="E51" s="39">
        <v>668000</v>
      </c>
    </row>
    <row r="52" spans="1:5" ht="15.75" thickBot="1">
      <c r="A52" s="116" t="s">
        <v>30</v>
      </c>
      <c r="B52" s="117"/>
      <c r="C52" s="86">
        <v>1154000</v>
      </c>
      <c r="D52" s="87">
        <v>934000</v>
      </c>
      <c r="E52" s="52">
        <v>2088000</v>
      </c>
    </row>
    <row r="53" ht="24" customHeight="1"/>
    <row r="54" spans="1:3" ht="15">
      <c r="A54" s="4" t="s">
        <v>45</v>
      </c>
      <c r="C54" s="4"/>
    </row>
    <row r="55" ht="9" customHeight="1"/>
    <row r="56" ht="9" customHeight="1" thickBot="1"/>
    <row r="57" spans="1:5" ht="16.5" thickBot="1">
      <c r="A57" s="10" t="s">
        <v>33</v>
      </c>
      <c r="B57" s="6"/>
      <c r="C57" s="64" t="s">
        <v>2</v>
      </c>
      <c r="D57" s="6"/>
      <c r="E57" s="7"/>
    </row>
    <row r="58" spans="1:11" s="15" customFormat="1" ht="16.5" thickBot="1">
      <c r="A58" s="90" t="s">
        <v>0</v>
      </c>
      <c r="B58" s="63" t="s">
        <v>1</v>
      </c>
      <c r="C58" s="67" t="s">
        <v>8</v>
      </c>
      <c r="D58" s="82" t="s">
        <v>9</v>
      </c>
      <c r="E58" s="84" t="s">
        <v>30</v>
      </c>
      <c r="F58"/>
      <c r="G58"/>
      <c r="H58"/>
      <c r="I58"/>
      <c r="J58"/>
      <c r="K58"/>
    </row>
    <row r="59" spans="1:11" s="15" customFormat="1" ht="15.75">
      <c r="A59" s="73" t="s">
        <v>6</v>
      </c>
      <c r="B59" s="65" t="s">
        <v>7</v>
      </c>
      <c r="C59" s="75">
        <v>153000</v>
      </c>
      <c r="D59" s="76">
        <v>93000</v>
      </c>
      <c r="E59" s="61">
        <v>246000</v>
      </c>
      <c r="F59"/>
      <c r="G59"/>
      <c r="H59"/>
      <c r="I59"/>
      <c r="J59"/>
      <c r="K59"/>
    </row>
    <row r="60" spans="1:11" s="15" customFormat="1" ht="16.5" thickBot="1">
      <c r="A60" s="74"/>
      <c r="B60" s="66" t="s">
        <v>10</v>
      </c>
      <c r="C60" s="77">
        <v>239000</v>
      </c>
      <c r="D60" s="37">
        <v>233000</v>
      </c>
      <c r="E60" s="41">
        <v>472000</v>
      </c>
      <c r="F60"/>
      <c r="G60"/>
      <c r="H60"/>
      <c r="I60"/>
      <c r="J60"/>
      <c r="K60"/>
    </row>
    <row r="61" spans="1:11" s="15" customFormat="1" ht="15.75" thickBot="1">
      <c r="A61" s="5" t="s">
        <v>40</v>
      </c>
      <c r="B61" s="6"/>
      <c r="C61" s="83">
        <v>392000</v>
      </c>
      <c r="D61" s="34">
        <v>326000</v>
      </c>
      <c r="E61" s="39">
        <v>718000</v>
      </c>
      <c r="F61"/>
      <c r="G61"/>
      <c r="H61"/>
      <c r="I61"/>
      <c r="J61"/>
      <c r="K61"/>
    </row>
    <row r="62" spans="1:11" s="15" customFormat="1" ht="15.75">
      <c r="A62" s="73" t="s">
        <v>11</v>
      </c>
      <c r="B62" s="65" t="s">
        <v>7</v>
      </c>
      <c r="C62" s="85">
        <v>135000</v>
      </c>
      <c r="D62" s="35">
        <v>101000</v>
      </c>
      <c r="E62" s="39">
        <v>236000</v>
      </c>
      <c r="F62"/>
      <c r="G62"/>
      <c r="H62"/>
      <c r="I62"/>
      <c r="J62"/>
      <c r="K62"/>
    </row>
    <row r="63" spans="1:6" s="15" customFormat="1" ht="16.5" thickBot="1">
      <c r="A63" s="74"/>
      <c r="B63" s="66" t="s">
        <v>10</v>
      </c>
      <c r="C63" s="77">
        <v>255000</v>
      </c>
      <c r="D63" s="37">
        <v>211000</v>
      </c>
      <c r="E63" s="41">
        <v>466000</v>
      </c>
      <c r="F63"/>
    </row>
    <row r="64" spans="1:6" s="15" customFormat="1" ht="15.75" thickBot="1">
      <c r="A64" s="5" t="s">
        <v>41</v>
      </c>
      <c r="B64" s="6"/>
      <c r="C64" s="83">
        <v>390000</v>
      </c>
      <c r="D64" s="34">
        <v>312000</v>
      </c>
      <c r="E64" s="39">
        <v>702000</v>
      </c>
      <c r="F64"/>
    </row>
    <row r="65" spans="1:5" ht="16.5" thickBot="1">
      <c r="A65" s="88" t="s">
        <v>30</v>
      </c>
      <c r="B65" s="89"/>
      <c r="C65" s="86">
        <v>782000</v>
      </c>
      <c r="D65" s="87">
        <v>638000</v>
      </c>
      <c r="E65" s="52">
        <v>1420000</v>
      </c>
    </row>
    <row r="66" ht="24.75" customHeight="1"/>
    <row r="67" ht="18.75" customHeight="1">
      <c r="A67" s="4" t="s">
        <v>46</v>
      </c>
    </row>
    <row r="68" ht="9" customHeight="1"/>
    <row r="69" ht="9" customHeight="1" thickBot="1"/>
    <row r="70" spans="1:5" ht="16.5" thickBot="1">
      <c r="A70" s="10" t="s">
        <v>33</v>
      </c>
      <c r="B70" s="6"/>
      <c r="C70" s="64" t="s">
        <v>2</v>
      </c>
      <c r="D70" s="6"/>
      <c r="E70" s="7"/>
    </row>
    <row r="71" spans="1:11" s="15" customFormat="1" ht="16.5" thickBot="1">
      <c r="A71" s="90" t="s">
        <v>0</v>
      </c>
      <c r="B71" s="63" t="s">
        <v>1</v>
      </c>
      <c r="C71" s="67" t="s">
        <v>8</v>
      </c>
      <c r="D71" s="82" t="s">
        <v>9</v>
      </c>
      <c r="E71" s="84" t="s">
        <v>30</v>
      </c>
      <c r="F71"/>
      <c r="G71"/>
      <c r="H71"/>
      <c r="I71"/>
      <c r="J71"/>
      <c r="K71"/>
    </row>
    <row r="72" spans="1:11" s="15" customFormat="1" ht="15.75">
      <c r="A72" s="95" t="s">
        <v>6</v>
      </c>
      <c r="B72" s="65" t="s">
        <v>7</v>
      </c>
      <c r="C72" s="75">
        <v>153000</v>
      </c>
      <c r="D72" s="76">
        <v>93000</v>
      </c>
      <c r="E72" s="61">
        <v>246000</v>
      </c>
      <c r="F72"/>
      <c r="G72"/>
      <c r="H72"/>
      <c r="I72"/>
      <c r="J72"/>
      <c r="K72"/>
    </row>
    <row r="73" spans="1:11" s="15" customFormat="1" ht="15.75">
      <c r="A73" s="97"/>
      <c r="B73" s="92" t="s">
        <v>10</v>
      </c>
      <c r="C73" s="77">
        <v>239000</v>
      </c>
      <c r="D73" s="37">
        <v>233000</v>
      </c>
      <c r="E73" s="41">
        <v>472000</v>
      </c>
      <c r="F73"/>
      <c r="G73"/>
      <c r="H73"/>
      <c r="I73"/>
      <c r="J73"/>
      <c r="K73"/>
    </row>
    <row r="74" spans="1:11" s="15" customFormat="1" ht="15.75">
      <c r="A74" s="94" t="s">
        <v>11</v>
      </c>
      <c r="B74" s="93" t="s">
        <v>7</v>
      </c>
      <c r="C74" s="85">
        <v>135000</v>
      </c>
      <c r="D74" s="35">
        <v>101000</v>
      </c>
      <c r="E74" s="39">
        <v>236000</v>
      </c>
      <c r="F74"/>
      <c r="G74"/>
      <c r="H74"/>
      <c r="I74"/>
      <c r="J74"/>
      <c r="K74"/>
    </row>
    <row r="75" spans="1:11" s="15" customFormat="1" ht="15.75">
      <c r="A75" s="97"/>
      <c r="B75" s="92" t="s">
        <v>10</v>
      </c>
      <c r="C75" s="77">
        <v>255000</v>
      </c>
      <c r="D75" s="37">
        <v>211000</v>
      </c>
      <c r="E75" s="41">
        <v>466000</v>
      </c>
      <c r="F75"/>
      <c r="G75"/>
      <c r="H75"/>
      <c r="I75"/>
      <c r="J75"/>
      <c r="K75"/>
    </row>
    <row r="76" spans="1:6" s="15" customFormat="1" ht="15.75">
      <c r="A76" s="94" t="s">
        <v>12</v>
      </c>
      <c r="B76" s="93" t="s">
        <v>7</v>
      </c>
      <c r="C76" s="85">
        <v>113000</v>
      </c>
      <c r="D76" s="35">
        <v>77000</v>
      </c>
      <c r="E76" s="39">
        <v>190000</v>
      </c>
      <c r="F76"/>
    </row>
    <row r="77" spans="1:6" s="15" customFormat="1" ht="16.5" thickBot="1">
      <c r="A77" s="96"/>
      <c r="B77" s="66" t="s">
        <v>10</v>
      </c>
      <c r="C77" s="77">
        <v>259000</v>
      </c>
      <c r="D77" s="37">
        <v>219000</v>
      </c>
      <c r="E77" s="41">
        <v>478000</v>
      </c>
      <c r="F77"/>
    </row>
    <row r="78" spans="1:5" ht="16.5" thickBot="1">
      <c r="A78" s="88" t="s">
        <v>30</v>
      </c>
      <c r="B78" s="89"/>
      <c r="C78" s="86">
        <v>1154000</v>
      </c>
      <c r="D78" s="87">
        <v>934000</v>
      </c>
      <c r="E78" s="52">
        <v>2088000</v>
      </c>
    </row>
    <row r="80" ht="15">
      <c r="A80" s="4" t="s">
        <v>48</v>
      </c>
    </row>
    <row r="81" ht="9" customHeight="1"/>
    <row r="82" ht="9" customHeight="1" thickBot="1"/>
    <row r="83" spans="1:5" ht="16.5" thickBot="1">
      <c r="A83" s="10" t="s">
        <v>49</v>
      </c>
      <c r="B83" s="6"/>
      <c r="C83" s="64" t="s">
        <v>2</v>
      </c>
      <c r="D83" s="6"/>
      <c r="E83" s="7"/>
    </row>
    <row r="84" spans="1:11" s="15" customFormat="1" ht="16.5" thickBot="1">
      <c r="A84" s="90" t="s">
        <v>0</v>
      </c>
      <c r="B84" s="63" t="s">
        <v>1</v>
      </c>
      <c r="C84" s="67" t="s">
        <v>8</v>
      </c>
      <c r="D84" s="82" t="s">
        <v>9</v>
      </c>
      <c r="E84" s="84" t="s">
        <v>30</v>
      </c>
      <c r="F84"/>
      <c r="G84"/>
      <c r="H84"/>
      <c r="I84"/>
      <c r="J84"/>
      <c r="K84"/>
    </row>
    <row r="85" spans="1:11" s="15" customFormat="1" ht="15.75">
      <c r="A85" s="95" t="s">
        <v>6</v>
      </c>
      <c r="B85" s="65" t="s">
        <v>7</v>
      </c>
      <c r="C85" s="75">
        <v>153000</v>
      </c>
      <c r="D85" s="76">
        <v>93000</v>
      </c>
      <c r="E85" s="61">
        <v>123000</v>
      </c>
      <c r="F85"/>
      <c r="G85"/>
      <c r="H85"/>
      <c r="I85"/>
      <c r="J85"/>
      <c r="K85"/>
    </row>
    <row r="86" spans="1:11" s="15" customFormat="1" ht="15.75">
      <c r="A86" s="97"/>
      <c r="B86" s="92" t="s">
        <v>10</v>
      </c>
      <c r="C86" s="77">
        <v>239000</v>
      </c>
      <c r="D86" s="37">
        <v>233000</v>
      </c>
      <c r="E86" s="41">
        <v>236000</v>
      </c>
      <c r="F86"/>
      <c r="G86"/>
      <c r="H86"/>
      <c r="I86"/>
      <c r="J86"/>
      <c r="K86"/>
    </row>
    <row r="87" spans="1:11" s="15" customFormat="1" ht="15.75">
      <c r="A87" s="94" t="s">
        <v>11</v>
      </c>
      <c r="B87" s="93" t="s">
        <v>7</v>
      </c>
      <c r="C87" s="85">
        <v>135000</v>
      </c>
      <c r="D87" s="35">
        <v>101000</v>
      </c>
      <c r="E87" s="39">
        <v>118000</v>
      </c>
      <c r="F87"/>
      <c r="G87"/>
      <c r="H87"/>
      <c r="I87"/>
      <c r="J87"/>
      <c r="K87"/>
    </row>
    <row r="88" spans="1:11" s="15" customFormat="1" ht="15.75">
      <c r="A88" s="97"/>
      <c r="B88" s="92" t="s">
        <v>10</v>
      </c>
      <c r="C88" s="77">
        <v>255000</v>
      </c>
      <c r="D88" s="37">
        <v>211000</v>
      </c>
      <c r="E88" s="41">
        <v>233000</v>
      </c>
      <c r="F88"/>
      <c r="G88"/>
      <c r="H88"/>
      <c r="I88"/>
      <c r="J88"/>
      <c r="K88"/>
    </row>
    <row r="89" spans="1:6" s="15" customFormat="1" ht="15.75">
      <c r="A89" s="94" t="s">
        <v>12</v>
      </c>
      <c r="B89" s="93" t="s">
        <v>7</v>
      </c>
      <c r="C89" s="85">
        <v>113000</v>
      </c>
      <c r="D89" s="35">
        <v>77000</v>
      </c>
      <c r="E89" s="39">
        <v>95000</v>
      </c>
      <c r="F89"/>
    </row>
    <row r="90" spans="1:6" s="15" customFormat="1" ht="16.5" thickBot="1">
      <c r="A90" s="96"/>
      <c r="B90" s="66" t="s">
        <v>10</v>
      </c>
      <c r="C90" s="77">
        <v>259000</v>
      </c>
      <c r="D90" s="37">
        <v>219000</v>
      </c>
      <c r="E90" s="41">
        <v>239000</v>
      </c>
      <c r="F90"/>
    </row>
    <row r="91" spans="1:5" ht="16.5" thickBot="1">
      <c r="A91" s="88" t="s">
        <v>30</v>
      </c>
      <c r="B91" s="89"/>
      <c r="C91" s="86">
        <v>192333.33333333334</v>
      </c>
      <c r="D91" s="87">
        <v>155666.66666666666</v>
      </c>
      <c r="E91" s="52">
        <v>174000</v>
      </c>
    </row>
    <row r="93" spans="1:3" s="99" customFormat="1" ht="15">
      <c r="A93" s="4" t="s">
        <v>50</v>
      </c>
      <c r="B93" s="98"/>
      <c r="C93" s="98"/>
    </row>
    <row r="94" ht="9" customHeight="1"/>
    <row r="95" ht="9" customHeight="1" thickBot="1"/>
    <row r="96" spans="1:4" ht="16.5" thickBot="1">
      <c r="A96" s="10" t="s">
        <v>49</v>
      </c>
      <c r="B96" s="64" t="s">
        <v>2</v>
      </c>
      <c r="C96" s="6"/>
      <c r="D96" s="7"/>
    </row>
    <row r="97" spans="1:11" s="15" customFormat="1" ht="16.5" thickBot="1">
      <c r="A97" s="63" t="s">
        <v>1</v>
      </c>
      <c r="B97" s="67" t="s">
        <v>8</v>
      </c>
      <c r="C97" s="82" t="s">
        <v>9</v>
      </c>
      <c r="D97" s="84" t="s">
        <v>30</v>
      </c>
      <c r="E97"/>
      <c r="F97"/>
      <c r="G97"/>
      <c r="H97"/>
      <c r="I97"/>
      <c r="J97"/>
      <c r="K97"/>
    </row>
    <row r="98" spans="1:11" s="15" customFormat="1" ht="15.75">
      <c r="A98" s="65" t="s">
        <v>7</v>
      </c>
      <c r="B98" s="58">
        <v>133666.66666666666</v>
      </c>
      <c r="C98" s="59">
        <v>90333.33333333333</v>
      </c>
      <c r="D98" s="61">
        <v>112000</v>
      </c>
      <c r="E98"/>
      <c r="F98"/>
      <c r="G98"/>
      <c r="H98"/>
      <c r="I98"/>
      <c r="J98"/>
      <c r="K98"/>
    </row>
    <row r="99" spans="1:11" s="15" customFormat="1" ht="16.5" thickBot="1">
      <c r="A99" s="66" t="s">
        <v>10</v>
      </c>
      <c r="B99" s="62">
        <v>251000</v>
      </c>
      <c r="C99" s="40">
        <v>221000</v>
      </c>
      <c r="D99" s="41">
        <v>236000</v>
      </c>
      <c r="E99"/>
      <c r="F99"/>
      <c r="G99"/>
      <c r="H99"/>
      <c r="I99"/>
      <c r="J99"/>
      <c r="K99"/>
    </row>
    <row r="100" spans="1:11" s="15" customFormat="1" ht="16.5" thickBot="1">
      <c r="A100" s="80" t="s">
        <v>30</v>
      </c>
      <c r="B100" s="86">
        <v>192333.33333333334</v>
      </c>
      <c r="C100" s="87">
        <v>155666.66666666666</v>
      </c>
      <c r="D100" s="52">
        <v>174000</v>
      </c>
      <c r="E100"/>
      <c r="F100"/>
      <c r="G100"/>
      <c r="H100"/>
      <c r="I100"/>
      <c r="J100"/>
      <c r="K100"/>
    </row>
    <row r="101" spans="1:11" s="15" customFormat="1" ht="15">
      <c r="A101"/>
      <c r="B101"/>
      <c r="C101"/>
      <c r="D101"/>
      <c r="E101"/>
      <c r="F101"/>
      <c r="G101"/>
      <c r="H101"/>
      <c r="I101"/>
      <c r="J101"/>
      <c r="K101"/>
    </row>
    <row r="102" spans="1:6" s="15" customFormat="1" ht="15.75">
      <c r="A102" s="4" t="s">
        <v>51</v>
      </c>
      <c r="B102"/>
      <c r="C102"/>
      <c r="D102"/>
      <c r="E102"/>
      <c r="F102"/>
    </row>
    <row r="103" ht="9" customHeight="1"/>
    <row r="104" ht="9" customHeight="1" thickBot="1"/>
    <row r="105" spans="1:5" ht="16.5" thickBot="1">
      <c r="A105" s="10" t="s">
        <v>49</v>
      </c>
      <c r="B105" s="6"/>
      <c r="C105" s="64" t="s">
        <v>2</v>
      </c>
      <c r="D105" s="6"/>
      <c r="E105" s="7"/>
    </row>
    <row r="106" spans="1:11" s="15" customFormat="1" ht="16.5" thickBot="1">
      <c r="A106" s="63" t="s">
        <v>1</v>
      </c>
      <c r="B106" s="90" t="s">
        <v>0</v>
      </c>
      <c r="C106" s="67" t="s">
        <v>8</v>
      </c>
      <c r="D106" s="82" t="s">
        <v>9</v>
      </c>
      <c r="E106" s="84" t="s">
        <v>30</v>
      </c>
      <c r="F106"/>
      <c r="G106"/>
      <c r="H106"/>
      <c r="I106"/>
      <c r="J106"/>
      <c r="K106"/>
    </row>
    <row r="107" spans="1:11" s="15" customFormat="1" ht="15.75">
      <c r="A107" s="65" t="s">
        <v>7</v>
      </c>
      <c r="B107" s="5" t="s">
        <v>6</v>
      </c>
      <c r="C107" s="58">
        <v>153000</v>
      </c>
      <c r="D107" s="59">
        <v>93000</v>
      </c>
      <c r="E107" s="61">
        <v>123000</v>
      </c>
      <c r="F107"/>
      <c r="G107"/>
      <c r="H107"/>
      <c r="I107"/>
      <c r="J107"/>
      <c r="K107"/>
    </row>
    <row r="108" spans="1:11" s="15" customFormat="1" ht="15.75">
      <c r="A108" s="100"/>
      <c r="B108" s="11" t="s">
        <v>11</v>
      </c>
      <c r="C108" s="62">
        <v>135000</v>
      </c>
      <c r="D108" s="40">
        <v>101000</v>
      </c>
      <c r="E108" s="41">
        <v>118000</v>
      </c>
      <c r="F108"/>
      <c r="G108"/>
      <c r="H108"/>
      <c r="I108"/>
      <c r="J108"/>
      <c r="K108"/>
    </row>
    <row r="109" spans="1:11" s="15" customFormat="1" ht="16.5" thickBot="1">
      <c r="A109" s="101"/>
      <c r="B109" s="11" t="s">
        <v>12</v>
      </c>
      <c r="C109" s="62">
        <v>113000</v>
      </c>
      <c r="D109" s="40">
        <v>77000</v>
      </c>
      <c r="E109" s="41">
        <v>95000</v>
      </c>
      <c r="F109"/>
      <c r="G109"/>
      <c r="H109"/>
      <c r="I109"/>
      <c r="J109"/>
      <c r="K109"/>
    </row>
    <row r="110" spans="1:6" s="15" customFormat="1" ht="16.5" thickBot="1">
      <c r="A110" s="104" t="s">
        <v>36</v>
      </c>
      <c r="B110" s="105"/>
      <c r="C110" s="102">
        <v>133666.66666666666</v>
      </c>
      <c r="D110" s="103">
        <v>90333.33333333333</v>
      </c>
      <c r="E110" s="48">
        <v>112000</v>
      </c>
      <c r="F110"/>
    </row>
    <row r="111" spans="1:5" ht="15.75">
      <c r="A111" s="65" t="s">
        <v>10</v>
      </c>
      <c r="B111" s="5" t="s">
        <v>6</v>
      </c>
      <c r="C111" s="83">
        <v>239000</v>
      </c>
      <c r="D111" s="34">
        <v>233000</v>
      </c>
      <c r="E111" s="39">
        <v>236000</v>
      </c>
    </row>
    <row r="112" spans="1:5" ht="15.75">
      <c r="A112" s="100"/>
      <c r="B112" s="11" t="s">
        <v>11</v>
      </c>
      <c r="C112" s="62">
        <v>255000</v>
      </c>
      <c r="D112" s="40">
        <v>211000</v>
      </c>
      <c r="E112" s="41">
        <v>233000</v>
      </c>
    </row>
    <row r="113" spans="1:5" ht="16.5" thickBot="1">
      <c r="A113" s="101"/>
      <c r="B113" s="11" t="s">
        <v>12</v>
      </c>
      <c r="C113" s="62">
        <v>259000</v>
      </c>
      <c r="D113" s="40">
        <v>219000</v>
      </c>
      <c r="E113" s="41">
        <v>239000</v>
      </c>
    </row>
    <row r="114" spans="1:5" ht="15.75" thickBot="1">
      <c r="A114" s="104" t="s">
        <v>37</v>
      </c>
      <c r="B114" s="105"/>
      <c r="C114" s="102">
        <v>251000</v>
      </c>
      <c r="D114" s="103">
        <v>221000</v>
      </c>
      <c r="E114" s="48">
        <v>236000</v>
      </c>
    </row>
    <row r="115" spans="1:5" ht="16.5" thickBot="1">
      <c r="A115" s="88" t="s">
        <v>30</v>
      </c>
      <c r="B115" s="89"/>
      <c r="C115" s="86">
        <v>192333.33333333334</v>
      </c>
      <c r="D115" s="87">
        <v>155666.66666666666</v>
      </c>
      <c r="E115" s="52">
        <v>174000</v>
      </c>
    </row>
    <row r="118" spans="1:7" ht="15">
      <c r="A118" s="4" t="s">
        <v>21</v>
      </c>
      <c r="E118" s="2" t="s">
        <v>22</v>
      </c>
      <c r="G118" s="2" t="s">
        <v>24</v>
      </c>
    </row>
    <row r="119" spans="1:7" ht="15">
      <c r="A119" s="4" t="s">
        <v>53</v>
      </c>
      <c r="E119" s="2" t="s">
        <v>23</v>
      </c>
      <c r="G119" s="2" t="s">
        <v>25</v>
      </c>
    </row>
    <row r="120" ht="9" customHeight="1"/>
    <row r="121" ht="9" customHeight="1" thickBot="1"/>
    <row r="122" spans="1:14" ht="16.5" hidden="1" thickBot="1">
      <c r="A122" s="5"/>
      <c r="B122" s="6"/>
      <c r="C122" s="64" t="s">
        <v>2</v>
      </c>
      <c r="D122" s="54" t="s">
        <v>52</v>
      </c>
      <c r="E122" s="6"/>
      <c r="F122" s="6"/>
      <c r="G122" s="6"/>
      <c r="H122" s="6"/>
      <c r="I122" s="6"/>
      <c r="J122" s="6"/>
      <c r="K122" s="6"/>
      <c r="L122" s="6"/>
      <c r="M122" s="6"/>
      <c r="N122" s="7"/>
    </row>
    <row r="123" spans="1:14" s="15" customFormat="1" ht="26.25" thickBot="1">
      <c r="A123" s="8"/>
      <c r="B123" s="9"/>
      <c r="C123" s="158" t="s">
        <v>8</v>
      </c>
      <c r="D123" s="153"/>
      <c r="E123" s="154"/>
      <c r="F123" s="154"/>
      <c r="G123" s="157" t="s">
        <v>9</v>
      </c>
      <c r="H123" s="155"/>
      <c r="I123" s="155"/>
      <c r="J123" s="156"/>
      <c r="K123" s="132" t="s">
        <v>58</v>
      </c>
      <c r="L123" s="133" t="s">
        <v>60</v>
      </c>
      <c r="M123" s="133" t="s">
        <v>54</v>
      </c>
      <c r="N123" s="134" t="s">
        <v>56</v>
      </c>
    </row>
    <row r="124" spans="1:14" s="15" customFormat="1" ht="27" thickBot="1">
      <c r="A124" s="63" t="s">
        <v>1</v>
      </c>
      <c r="B124" s="140" t="s">
        <v>0</v>
      </c>
      <c r="C124" s="146" t="s">
        <v>59</v>
      </c>
      <c r="D124" s="138" t="s">
        <v>61</v>
      </c>
      <c r="E124" s="146" t="s">
        <v>55</v>
      </c>
      <c r="F124" s="138" t="s">
        <v>57</v>
      </c>
      <c r="G124" s="152" t="s">
        <v>59</v>
      </c>
      <c r="H124" s="139" t="s">
        <v>61</v>
      </c>
      <c r="I124" s="152" t="s">
        <v>55</v>
      </c>
      <c r="J124" s="139" t="s">
        <v>57</v>
      </c>
      <c r="K124" s="135"/>
      <c r="L124" s="136"/>
      <c r="M124" s="136"/>
      <c r="N124" s="137"/>
    </row>
    <row r="125" spans="1:14" s="15" customFormat="1" ht="15.75">
      <c r="A125" s="65" t="s">
        <v>7</v>
      </c>
      <c r="B125" s="11" t="s">
        <v>6</v>
      </c>
      <c r="C125" s="147">
        <v>153000</v>
      </c>
      <c r="D125" s="118">
        <v>150000</v>
      </c>
      <c r="E125" s="147">
        <v>3000</v>
      </c>
      <c r="F125" s="118">
        <v>3000</v>
      </c>
      <c r="G125" s="147">
        <v>93000</v>
      </c>
      <c r="H125" s="118">
        <v>100000</v>
      </c>
      <c r="I125" s="147">
        <v>-7000</v>
      </c>
      <c r="J125" s="147">
        <v>-7000</v>
      </c>
      <c r="K125" s="118">
        <v>246000</v>
      </c>
      <c r="L125" s="119">
        <v>250000</v>
      </c>
      <c r="M125" s="147">
        <v>-7000</v>
      </c>
      <c r="N125" s="141">
        <v>3000</v>
      </c>
    </row>
    <row r="126" spans="1:14" s="15" customFormat="1" ht="15.75">
      <c r="A126" s="100"/>
      <c r="B126" s="11" t="s">
        <v>11</v>
      </c>
      <c r="C126" s="148">
        <v>135000</v>
      </c>
      <c r="D126" s="121">
        <v>130000</v>
      </c>
      <c r="E126" s="148">
        <v>5000</v>
      </c>
      <c r="F126" s="121">
        <v>5000</v>
      </c>
      <c r="G126" s="148">
        <v>101000</v>
      </c>
      <c r="H126" s="121">
        <v>90000</v>
      </c>
      <c r="I126" s="148">
        <v>11000</v>
      </c>
      <c r="J126" s="148">
        <v>11000</v>
      </c>
      <c r="K126" s="121">
        <v>236000</v>
      </c>
      <c r="L126" s="122">
        <v>220000</v>
      </c>
      <c r="M126" s="148">
        <v>5000</v>
      </c>
      <c r="N126" s="142">
        <v>11000</v>
      </c>
    </row>
    <row r="127" spans="1:14" s="15" customFormat="1" ht="16.5" thickBot="1">
      <c r="A127" s="101"/>
      <c r="B127" s="11" t="s">
        <v>12</v>
      </c>
      <c r="C127" s="148">
        <v>113000</v>
      </c>
      <c r="D127" s="121">
        <v>130000</v>
      </c>
      <c r="E127" s="148">
        <v>-17000</v>
      </c>
      <c r="F127" s="121">
        <v>-17000</v>
      </c>
      <c r="G127" s="148">
        <v>77000</v>
      </c>
      <c r="H127" s="121">
        <v>50000</v>
      </c>
      <c r="I127" s="148">
        <v>27000</v>
      </c>
      <c r="J127" s="148">
        <v>27000</v>
      </c>
      <c r="K127" s="121">
        <v>190000</v>
      </c>
      <c r="L127" s="122">
        <v>180000</v>
      </c>
      <c r="M127" s="148">
        <v>-17000</v>
      </c>
      <c r="N127" s="142">
        <v>27000</v>
      </c>
    </row>
    <row r="128" spans="1:14" ht="15.75" thickBot="1">
      <c r="A128" s="104" t="s">
        <v>36</v>
      </c>
      <c r="B128" s="105"/>
      <c r="C128" s="149">
        <v>401000</v>
      </c>
      <c r="D128" s="124">
        <v>410000</v>
      </c>
      <c r="E128" s="149">
        <v>-17000</v>
      </c>
      <c r="F128" s="124">
        <v>5000</v>
      </c>
      <c r="G128" s="149">
        <v>271000</v>
      </c>
      <c r="H128" s="124">
        <v>240000</v>
      </c>
      <c r="I128" s="149">
        <v>-7000</v>
      </c>
      <c r="J128" s="149">
        <v>27000</v>
      </c>
      <c r="K128" s="124">
        <v>672000</v>
      </c>
      <c r="L128" s="125">
        <v>650000</v>
      </c>
      <c r="M128" s="149">
        <v>-17000</v>
      </c>
      <c r="N128" s="143">
        <v>27000</v>
      </c>
    </row>
    <row r="129" spans="1:14" ht="15.75">
      <c r="A129" s="65" t="s">
        <v>10</v>
      </c>
      <c r="B129" s="5" t="s">
        <v>6</v>
      </c>
      <c r="C129" s="150">
        <v>239000</v>
      </c>
      <c r="D129" s="126">
        <v>250000</v>
      </c>
      <c r="E129" s="150">
        <v>-11000</v>
      </c>
      <c r="F129" s="126">
        <v>-11000</v>
      </c>
      <c r="G129" s="150">
        <v>233000</v>
      </c>
      <c r="H129" s="126">
        <v>210000</v>
      </c>
      <c r="I129" s="150">
        <v>23000</v>
      </c>
      <c r="J129" s="150">
        <v>23000</v>
      </c>
      <c r="K129" s="126">
        <v>472000</v>
      </c>
      <c r="L129" s="127">
        <v>460000</v>
      </c>
      <c r="M129" s="150">
        <v>-11000</v>
      </c>
      <c r="N129" s="144">
        <v>23000</v>
      </c>
    </row>
    <row r="130" spans="1:14" ht="15.75">
      <c r="A130" s="100"/>
      <c r="B130" s="11" t="s">
        <v>11</v>
      </c>
      <c r="C130" s="148">
        <v>255000</v>
      </c>
      <c r="D130" s="121">
        <v>250000</v>
      </c>
      <c r="E130" s="148">
        <v>5000</v>
      </c>
      <c r="F130" s="121">
        <v>5000</v>
      </c>
      <c r="G130" s="148">
        <v>211000</v>
      </c>
      <c r="H130" s="121">
        <v>230000</v>
      </c>
      <c r="I130" s="148">
        <v>-19000</v>
      </c>
      <c r="J130" s="148">
        <v>-19000</v>
      </c>
      <c r="K130" s="121">
        <v>466000</v>
      </c>
      <c r="L130" s="122">
        <v>480000</v>
      </c>
      <c r="M130" s="148">
        <v>-19000</v>
      </c>
      <c r="N130" s="142">
        <v>5000</v>
      </c>
    </row>
    <row r="131" spans="1:14" ht="16.5" thickBot="1">
      <c r="A131" s="101"/>
      <c r="B131" s="11" t="s">
        <v>12</v>
      </c>
      <c r="C131" s="148">
        <v>259000</v>
      </c>
      <c r="D131" s="121">
        <v>230000</v>
      </c>
      <c r="E131" s="148">
        <v>29000</v>
      </c>
      <c r="F131" s="121">
        <v>29000</v>
      </c>
      <c r="G131" s="148">
        <v>219000</v>
      </c>
      <c r="H131" s="121">
        <v>230000</v>
      </c>
      <c r="I131" s="148">
        <v>-11000</v>
      </c>
      <c r="J131" s="148">
        <v>-11000</v>
      </c>
      <c r="K131" s="121">
        <v>478000</v>
      </c>
      <c r="L131" s="122">
        <v>460000</v>
      </c>
      <c r="M131" s="148">
        <v>-11000</v>
      </c>
      <c r="N131" s="142">
        <v>29000</v>
      </c>
    </row>
    <row r="132" spans="1:14" ht="15.75" thickBot="1">
      <c r="A132" s="104" t="s">
        <v>37</v>
      </c>
      <c r="B132" s="105"/>
      <c r="C132" s="149">
        <v>753000</v>
      </c>
      <c r="D132" s="124">
        <v>730000</v>
      </c>
      <c r="E132" s="149">
        <v>-11000</v>
      </c>
      <c r="F132" s="124">
        <v>29000</v>
      </c>
      <c r="G132" s="149">
        <v>663000</v>
      </c>
      <c r="H132" s="124">
        <v>670000</v>
      </c>
      <c r="I132" s="149">
        <v>-19000</v>
      </c>
      <c r="J132" s="149">
        <v>23000</v>
      </c>
      <c r="K132" s="124">
        <v>1416000</v>
      </c>
      <c r="L132" s="125">
        <v>1400000</v>
      </c>
      <c r="M132" s="149">
        <v>-19000</v>
      </c>
      <c r="N132" s="143">
        <v>29000</v>
      </c>
    </row>
    <row r="133" spans="1:14" ht="16.5" thickBot="1">
      <c r="A133" s="88" t="s">
        <v>30</v>
      </c>
      <c r="B133" s="89"/>
      <c r="C133" s="151">
        <v>1154000</v>
      </c>
      <c r="D133" s="129">
        <v>1140000</v>
      </c>
      <c r="E133" s="151">
        <v>-17000</v>
      </c>
      <c r="F133" s="129">
        <v>29000</v>
      </c>
      <c r="G133" s="151">
        <v>934000</v>
      </c>
      <c r="H133" s="129">
        <v>910000</v>
      </c>
      <c r="I133" s="151">
        <v>-19000</v>
      </c>
      <c r="J133" s="151">
        <v>27000</v>
      </c>
      <c r="K133" s="129">
        <v>2088000</v>
      </c>
      <c r="L133" s="130">
        <v>2050000</v>
      </c>
      <c r="M133" s="151">
        <v>-19000</v>
      </c>
      <c r="N133" s="145">
        <v>29000</v>
      </c>
    </row>
    <row r="135" ht="15.75"/>
    <row r="136" ht="15">
      <c r="A136" s="4" t="s">
        <v>62</v>
      </c>
    </row>
    <row r="137" ht="9" customHeight="1"/>
    <row r="138" ht="9" customHeight="1" thickBot="1"/>
    <row r="139" spans="1:14" ht="16.5" hidden="1" thickBot="1">
      <c r="A139" s="5"/>
      <c r="B139" s="6"/>
      <c r="C139" s="64" t="s">
        <v>2</v>
      </c>
      <c r="D139" s="54" t="s">
        <v>52</v>
      </c>
      <c r="E139" s="6"/>
      <c r="F139" s="6"/>
      <c r="G139" s="6"/>
      <c r="H139" s="6"/>
      <c r="I139" s="6"/>
      <c r="J139" s="6"/>
      <c r="K139" s="6"/>
      <c r="L139" s="6"/>
      <c r="M139" s="6"/>
      <c r="N139" s="7"/>
    </row>
    <row r="140" spans="1:14" s="15" customFormat="1" ht="27" thickBot="1">
      <c r="A140" s="8"/>
      <c r="B140" s="9"/>
      <c r="C140" s="163" t="s">
        <v>8</v>
      </c>
      <c r="D140" s="154"/>
      <c r="E140" s="154"/>
      <c r="F140" s="154"/>
      <c r="G140" s="164" t="s">
        <v>9</v>
      </c>
      <c r="H140" s="165"/>
      <c r="I140" s="165"/>
      <c r="J140" s="166"/>
      <c r="K140" s="132" t="s">
        <v>58</v>
      </c>
      <c r="L140" s="133" t="s">
        <v>60</v>
      </c>
      <c r="M140" s="133" t="s">
        <v>54</v>
      </c>
      <c r="N140" s="134" t="s">
        <v>56</v>
      </c>
    </row>
    <row r="141" spans="1:14" s="15" customFormat="1" ht="27" thickBot="1">
      <c r="A141" s="63" t="s">
        <v>1</v>
      </c>
      <c r="B141" s="159" t="s">
        <v>0</v>
      </c>
      <c r="C141" s="162" t="s">
        <v>59</v>
      </c>
      <c r="D141" s="138" t="s">
        <v>61</v>
      </c>
      <c r="E141" s="160" t="s">
        <v>55</v>
      </c>
      <c r="F141" s="138" t="s">
        <v>57</v>
      </c>
      <c r="G141" s="161" t="s">
        <v>59</v>
      </c>
      <c r="H141" s="139" t="s">
        <v>61</v>
      </c>
      <c r="I141" s="161" t="s">
        <v>55</v>
      </c>
      <c r="J141" s="139" t="s">
        <v>57</v>
      </c>
      <c r="K141" s="135"/>
      <c r="L141" s="136"/>
      <c r="M141" s="136"/>
      <c r="N141" s="137"/>
    </row>
    <row r="142" spans="1:14" s="15" customFormat="1" ht="15.75">
      <c r="A142" s="65" t="s">
        <v>7</v>
      </c>
      <c r="B142" s="6"/>
      <c r="C142" s="147">
        <v>401000</v>
      </c>
      <c r="D142" s="118">
        <v>410000</v>
      </c>
      <c r="E142" s="147">
        <v>-17000</v>
      </c>
      <c r="F142" s="118">
        <v>5000</v>
      </c>
      <c r="G142" s="147">
        <v>271000</v>
      </c>
      <c r="H142" s="118">
        <v>240000</v>
      </c>
      <c r="I142" s="147">
        <v>-7000</v>
      </c>
      <c r="J142" s="141">
        <v>27000</v>
      </c>
      <c r="K142" s="119">
        <v>672000</v>
      </c>
      <c r="L142" s="119">
        <v>650000</v>
      </c>
      <c r="M142" s="147">
        <v>-17000</v>
      </c>
      <c r="N142" s="120">
        <v>27000</v>
      </c>
    </row>
    <row r="143" spans="1:14" s="15" customFormat="1" ht="16.5" thickBot="1">
      <c r="A143" s="167" t="s">
        <v>10</v>
      </c>
      <c r="B143" s="6"/>
      <c r="C143" s="150">
        <v>753000</v>
      </c>
      <c r="D143" s="126">
        <v>730000</v>
      </c>
      <c r="E143" s="150">
        <v>-11000</v>
      </c>
      <c r="F143" s="126">
        <v>29000</v>
      </c>
      <c r="G143" s="150">
        <v>663000</v>
      </c>
      <c r="H143" s="126">
        <v>670000</v>
      </c>
      <c r="I143" s="150">
        <v>-19000</v>
      </c>
      <c r="J143" s="144">
        <v>23000</v>
      </c>
      <c r="K143" s="127">
        <v>1416000</v>
      </c>
      <c r="L143" s="127">
        <v>1400000</v>
      </c>
      <c r="M143" s="150">
        <v>-19000</v>
      </c>
      <c r="N143" s="128">
        <v>29000</v>
      </c>
    </row>
    <row r="144" spans="1:14" s="15" customFormat="1" ht="16.5" thickBot="1">
      <c r="A144" s="88" t="s">
        <v>30</v>
      </c>
      <c r="B144" s="89"/>
      <c r="C144" s="151">
        <v>1154000</v>
      </c>
      <c r="D144" s="129">
        <v>1140000</v>
      </c>
      <c r="E144" s="151">
        <v>-17000</v>
      </c>
      <c r="F144" s="129">
        <v>29000</v>
      </c>
      <c r="G144" s="151">
        <v>934000</v>
      </c>
      <c r="H144" s="129">
        <v>910000</v>
      </c>
      <c r="I144" s="151">
        <v>-19000</v>
      </c>
      <c r="J144" s="145">
        <v>27000</v>
      </c>
      <c r="K144" s="130">
        <v>2088000</v>
      </c>
      <c r="L144" s="130">
        <v>2050000</v>
      </c>
      <c r="M144" s="151">
        <v>-19000</v>
      </c>
      <c r="N144" s="131">
        <v>29000</v>
      </c>
    </row>
    <row r="146" ht="15.75" thickBot="1"/>
    <row r="147" ht="15">
      <c r="A147" s="4" t="s">
        <v>63</v>
      </c>
    </row>
    <row r="148" ht="9" customHeight="1"/>
    <row r="149" ht="9" customHeight="1" thickBot="1"/>
    <row r="150" spans="1:11" ht="16.5" hidden="1" thickBot="1">
      <c r="A150" s="5"/>
      <c r="B150" s="6"/>
      <c r="C150" s="64" t="s">
        <v>2</v>
      </c>
      <c r="D150" s="54" t="s">
        <v>52</v>
      </c>
      <c r="E150" s="6"/>
      <c r="F150" s="6"/>
      <c r="G150" s="6"/>
      <c r="H150" s="6"/>
      <c r="I150" s="6"/>
      <c r="J150" s="6"/>
      <c r="K150" s="7"/>
    </row>
    <row r="151" spans="1:14" s="15" customFormat="1" ht="27" thickBot="1">
      <c r="A151" s="8"/>
      <c r="B151" s="9"/>
      <c r="C151" s="163" t="s">
        <v>8</v>
      </c>
      <c r="D151" s="154"/>
      <c r="E151" s="154"/>
      <c r="F151" s="164" t="s">
        <v>9</v>
      </c>
      <c r="G151" s="165"/>
      <c r="H151" s="166"/>
      <c r="I151" s="132" t="s">
        <v>58</v>
      </c>
      <c r="J151" s="133" t="s">
        <v>60</v>
      </c>
      <c r="K151" s="134" t="s">
        <v>56</v>
      </c>
      <c r="L151"/>
      <c r="M151"/>
      <c r="N151"/>
    </row>
    <row r="152" spans="1:14" s="15" customFormat="1" ht="27" thickBot="1">
      <c r="A152" s="63" t="s">
        <v>1</v>
      </c>
      <c r="B152" s="159" t="s">
        <v>0</v>
      </c>
      <c r="C152" s="162" t="s">
        <v>59</v>
      </c>
      <c r="D152" s="138" t="s">
        <v>61</v>
      </c>
      <c r="E152" s="138" t="s">
        <v>57</v>
      </c>
      <c r="F152" s="161" t="s">
        <v>59</v>
      </c>
      <c r="G152" s="139" t="s">
        <v>61</v>
      </c>
      <c r="H152" s="139" t="s">
        <v>57</v>
      </c>
      <c r="I152" s="135"/>
      <c r="J152" s="136"/>
      <c r="K152" s="137"/>
      <c r="L152"/>
      <c r="M152"/>
      <c r="N152"/>
    </row>
    <row r="153" spans="1:14" s="15" customFormat="1" ht="15.75">
      <c r="A153" s="65" t="s">
        <v>7</v>
      </c>
      <c r="B153" s="6"/>
      <c r="C153" s="147">
        <v>401000</v>
      </c>
      <c r="D153" s="118">
        <v>410000</v>
      </c>
      <c r="E153" s="118">
        <v>5000</v>
      </c>
      <c r="F153" s="147">
        <v>271000</v>
      </c>
      <c r="G153" s="118">
        <v>240000</v>
      </c>
      <c r="H153" s="141">
        <v>27000</v>
      </c>
      <c r="I153" s="119">
        <v>672000</v>
      </c>
      <c r="J153" s="119">
        <v>650000</v>
      </c>
      <c r="K153" s="120">
        <v>27000</v>
      </c>
      <c r="L153"/>
      <c r="M153"/>
      <c r="N153"/>
    </row>
    <row r="154" spans="1:14" s="15" customFormat="1" ht="16.5" thickBot="1">
      <c r="A154" s="167" t="s">
        <v>10</v>
      </c>
      <c r="B154" s="6"/>
      <c r="C154" s="150">
        <v>753000</v>
      </c>
      <c r="D154" s="126">
        <v>730000</v>
      </c>
      <c r="E154" s="126">
        <v>29000</v>
      </c>
      <c r="F154" s="150">
        <v>663000</v>
      </c>
      <c r="G154" s="126">
        <v>670000</v>
      </c>
      <c r="H154" s="144">
        <v>23000</v>
      </c>
      <c r="I154" s="127">
        <v>1416000</v>
      </c>
      <c r="J154" s="127">
        <v>1400000</v>
      </c>
      <c r="K154" s="128">
        <v>29000</v>
      </c>
      <c r="L154"/>
      <c r="M154"/>
      <c r="N154"/>
    </row>
    <row r="155" spans="1:14" s="15" customFormat="1" ht="16.5" thickBot="1">
      <c r="A155" s="88" t="s">
        <v>30</v>
      </c>
      <c r="B155" s="89"/>
      <c r="C155" s="151">
        <v>1154000</v>
      </c>
      <c r="D155" s="129">
        <v>1140000</v>
      </c>
      <c r="E155" s="129">
        <v>29000</v>
      </c>
      <c r="F155" s="151">
        <v>934000</v>
      </c>
      <c r="G155" s="129">
        <v>910000</v>
      </c>
      <c r="H155" s="145">
        <v>27000</v>
      </c>
      <c r="I155" s="130">
        <v>2088000</v>
      </c>
      <c r="J155" s="130">
        <v>2050000</v>
      </c>
      <c r="K155" s="131">
        <v>29000</v>
      </c>
      <c r="L155"/>
      <c r="M155"/>
      <c r="N155"/>
    </row>
    <row r="157" ht="15.75" thickBot="1"/>
    <row r="158" ht="15.75" thickBot="1">
      <c r="A158" s="4" t="s">
        <v>65</v>
      </c>
    </row>
    <row r="159" spans="1:2" ht="16.5" thickBot="1">
      <c r="A159" s="178" t="s">
        <v>0</v>
      </c>
      <c r="B159" s="168" t="s">
        <v>64</v>
      </c>
    </row>
    <row r="160" ht="9" customHeight="1" thickBot="1"/>
    <row r="161" spans="1:10" ht="16.5" hidden="1" thickBot="1">
      <c r="A161" s="5"/>
      <c r="B161" s="64" t="s">
        <v>2</v>
      </c>
      <c r="C161" s="54" t="s">
        <v>52</v>
      </c>
      <c r="D161" s="6"/>
      <c r="E161" s="6"/>
      <c r="F161" s="6"/>
      <c r="G161" s="6"/>
      <c r="H161" s="6"/>
      <c r="I161" s="6"/>
      <c r="J161" s="7"/>
    </row>
    <row r="162" spans="1:14" s="15" customFormat="1" ht="27" thickBot="1">
      <c r="A162" s="8"/>
      <c r="B162" s="163" t="s">
        <v>8</v>
      </c>
      <c r="C162" s="154"/>
      <c r="D162" s="154"/>
      <c r="E162" s="164" t="s">
        <v>9</v>
      </c>
      <c r="F162" s="165"/>
      <c r="G162" s="166"/>
      <c r="H162" s="132" t="s">
        <v>58</v>
      </c>
      <c r="I162" s="133" t="s">
        <v>60</v>
      </c>
      <c r="J162" s="134" t="s">
        <v>56</v>
      </c>
      <c r="K162"/>
      <c r="L162"/>
      <c r="M162"/>
      <c r="N162"/>
    </row>
    <row r="163" spans="1:14" s="15" customFormat="1" ht="27" thickBot="1">
      <c r="A163" s="63" t="s">
        <v>1</v>
      </c>
      <c r="B163" s="162" t="s">
        <v>59</v>
      </c>
      <c r="C163" s="138" t="s">
        <v>61</v>
      </c>
      <c r="D163" s="138" t="s">
        <v>57</v>
      </c>
      <c r="E163" s="161" t="s">
        <v>59</v>
      </c>
      <c r="F163" s="139" t="s">
        <v>61</v>
      </c>
      <c r="G163" s="139" t="s">
        <v>57</v>
      </c>
      <c r="H163" s="135"/>
      <c r="I163" s="136"/>
      <c r="J163" s="137"/>
      <c r="K163"/>
      <c r="L163"/>
      <c r="M163"/>
      <c r="N163"/>
    </row>
    <row r="164" spans="1:14" s="15" customFormat="1" ht="15.75">
      <c r="A164" s="65" t="s">
        <v>7</v>
      </c>
      <c r="B164" s="147">
        <v>401000</v>
      </c>
      <c r="C164" s="118">
        <v>410000</v>
      </c>
      <c r="D164" s="118">
        <v>5000</v>
      </c>
      <c r="E164" s="147">
        <v>271000</v>
      </c>
      <c r="F164" s="118">
        <v>240000</v>
      </c>
      <c r="G164" s="141">
        <v>27000</v>
      </c>
      <c r="H164" s="119">
        <v>672000</v>
      </c>
      <c r="I164" s="119">
        <v>650000</v>
      </c>
      <c r="J164" s="120">
        <v>27000</v>
      </c>
      <c r="K164"/>
      <c r="L164"/>
      <c r="M164"/>
      <c r="N164"/>
    </row>
    <row r="165" spans="1:14" s="15" customFormat="1" ht="16.5" thickBot="1">
      <c r="A165" s="66" t="s">
        <v>10</v>
      </c>
      <c r="B165" s="148">
        <v>753000</v>
      </c>
      <c r="C165" s="121">
        <v>730000</v>
      </c>
      <c r="D165" s="121">
        <v>29000</v>
      </c>
      <c r="E165" s="148">
        <v>663000</v>
      </c>
      <c r="F165" s="121">
        <v>670000</v>
      </c>
      <c r="G165" s="142">
        <v>23000</v>
      </c>
      <c r="H165" s="122">
        <v>1416000</v>
      </c>
      <c r="I165" s="122">
        <v>1400000</v>
      </c>
      <c r="J165" s="123">
        <v>29000</v>
      </c>
      <c r="K165"/>
      <c r="L165"/>
      <c r="M165"/>
      <c r="N165"/>
    </row>
    <row r="166" spans="1:14" s="15" customFormat="1" ht="16.5" thickBot="1">
      <c r="A166" s="80" t="s">
        <v>30</v>
      </c>
      <c r="B166" s="151">
        <v>1154000</v>
      </c>
      <c r="C166" s="129">
        <v>1140000</v>
      </c>
      <c r="D166" s="129">
        <v>29000</v>
      </c>
      <c r="E166" s="151">
        <v>934000</v>
      </c>
      <c r="F166" s="129">
        <v>910000</v>
      </c>
      <c r="G166" s="145">
        <v>27000</v>
      </c>
      <c r="H166" s="130">
        <v>2088000</v>
      </c>
      <c r="I166" s="130">
        <v>2050000</v>
      </c>
      <c r="J166" s="131">
        <v>29000</v>
      </c>
      <c r="K166"/>
      <c r="L166"/>
      <c r="M166"/>
      <c r="N166"/>
    </row>
    <row r="168" ht="15.75" thickBot="1">
      <c r="A168" s="4" t="s">
        <v>66</v>
      </c>
    </row>
    <row r="169" spans="1:2" ht="16.5" thickBot="1">
      <c r="A169" s="178" t="s">
        <v>0</v>
      </c>
      <c r="B169" s="168" t="s">
        <v>64</v>
      </c>
    </row>
    <row r="170" spans="1:2" ht="16.5" thickBot="1">
      <c r="A170" s="64" t="s">
        <v>1</v>
      </c>
      <c r="B170" s="168" t="s">
        <v>64</v>
      </c>
    </row>
    <row r="171" ht="9" customHeight="1" thickBot="1"/>
    <row r="172" spans="1:10" ht="16.5" hidden="1" thickBot="1">
      <c r="A172" s="5"/>
      <c r="B172" s="64" t="s">
        <v>2</v>
      </c>
      <c r="C172" s="54" t="s">
        <v>52</v>
      </c>
      <c r="D172" s="6"/>
      <c r="E172" s="6"/>
      <c r="F172" s="6"/>
      <c r="G172" s="6"/>
      <c r="H172" s="6"/>
      <c r="I172" s="6"/>
      <c r="J172" s="7"/>
    </row>
    <row r="173" spans="1:14" s="15" customFormat="1" ht="26.25">
      <c r="A173" s="8"/>
      <c r="B173" s="169" t="s">
        <v>8</v>
      </c>
      <c r="C173" s="170"/>
      <c r="D173" s="170"/>
      <c r="E173" s="171" t="s">
        <v>9</v>
      </c>
      <c r="F173" s="172"/>
      <c r="G173" s="172"/>
      <c r="H173" s="132" t="s">
        <v>58</v>
      </c>
      <c r="I173" s="133" t="s">
        <v>60</v>
      </c>
      <c r="J173" s="134" t="s">
        <v>56</v>
      </c>
      <c r="K173"/>
      <c r="L173"/>
      <c r="M173"/>
      <c r="N173"/>
    </row>
    <row r="174" spans="1:14" s="15" customFormat="1" ht="26.25" thickBot="1">
      <c r="A174" s="8"/>
      <c r="B174" s="162" t="s">
        <v>59</v>
      </c>
      <c r="C174" s="138" t="s">
        <v>61</v>
      </c>
      <c r="D174" s="138" t="s">
        <v>57</v>
      </c>
      <c r="E174" s="161" t="s">
        <v>59</v>
      </c>
      <c r="F174" s="139" t="s">
        <v>61</v>
      </c>
      <c r="G174" s="139" t="s">
        <v>57</v>
      </c>
      <c r="H174" s="135"/>
      <c r="I174" s="136"/>
      <c r="J174" s="137"/>
      <c r="K174"/>
      <c r="L174"/>
      <c r="M174"/>
      <c r="N174"/>
    </row>
    <row r="175" spans="1:14" s="15" customFormat="1" ht="16.5" thickBot="1">
      <c r="A175" s="80" t="s">
        <v>38</v>
      </c>
      <c r="B175" s="176">
        <v>1154000</v>
      </c>
      <c r="C175" s="173">
        <v>1140000</v>
      </c>
      <c r="D175" s="173">
        <v>29000</v>
      </c>
      <c r="E175" s="176">
        <v>934000</v>
      </c>
      <c r="F175" s="173">
        <v>910000</v>
      </c>
      <c r="G175" s="177">
        <v>27000</v>
      </c>
      <c r="H175" s="174">
        <v>2088000</v>
      </c>
      <c r="I175" s="174">
        <v>2050000</v>
      </c>
      <c r="J175" s="175">
        <v>29000</v>
      </c>
      <c r="K175"/>
      <c r="L175"/>
      <c r="M175"/>
      <c r="N175"/>
    </row>
    <row r="176" spans="1:14" s="15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s="15" customFormat="1" ht="15.75">
      <c r="A177" s="4" t="s">
        <v>67</v>
      </c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s="15" customFormat="1" ht="16.5" thickBot="1">
      <c r="A178" s="4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2" ht="16.5" thickBot="1">
      <c r="A179" s="178" t="s">
        <v>0</v>
      </c>
      <c r="B179" s="168" t="s">
        <v>64</v>
      </c>
    </row>
    <row r="180" spans="1:2" ht="16.5" thickBot="1">
      <c r="A180" s="64" t="s">
        <v>1</v>
      </c>
      <c r="B180" s="168" t="s">
        <v>64</v>
      </c>
    </row>
    <row r="181" ht="9" customHeight="1" thickBot="1"/>
    <row r="182" spans="1:10" ht="16.5" hidden="1" thickBot="1">
      <c r="A182" s="5"/>
      <c r="B182" s="64" t="s">
        <v>2</v>
      </c>
      <c r="C182" s="54" t="s">
        <v>52</v>
      </c>
      <c r="D182" s="6"/>
      <c r="E182" s="6"/>
      <c r="F182" s="6"/>
      <c r="G182" s="6"/>
      <c r="H182" s="6"/>
      <c r="I182" s="6"/>
      <c r="J182" s="7"/>
    </row>
    <row r="183" spans="1:14" s="15" customFormat="1" ht="26.25">
      <c r="A183" s="8"/>
      <c r="B183" s="169" t="s">
        <v>8</v>
      </c>
      <c r="C183" s="170"/>
      <c r="D183" s="170"/>
      <c r="E183" s="171" t="s">
        <v>9</v>
      </c>
      <c r="F183" s="172"/>
      <c r="G183" s="172"/>
      <c r="H183" s="132" t="s">
        <v>58</v>
      </c>
      <c r="I183" s="133" t="s">
        <v>60</v>
      </c>
      <c r="J183" s="134" t="s">
        <v>56</v>
      </c>
      <c r="K183"/>
      <c r="L183"/>
      <c r="M183"/>
      <c r="N183"/>
    </row>
    <row r="184" spans="1:14" s="15" customFormat="1" ht="26.25" thickBot="1">
      <c r="A184" s="8"/>
      <c r="B184" s="162" t="s">
        <v>59</v>
      </c>
      <c r="C184" s="138" t="s">
        <v>61</v>
      </c>
      <c r="D184" s="138" t="s">
        <v>57</v>
      </c>
      <c r="E184" s="161" t="s">
        <v>59</v>
      </c>
      <c r="F184" s="139" t="s">
        <v>61</v>
      </c>
      <c r="G184" s="139" t="s">
        <v>57</v>
      </c>
      <c r="H184" s="135"/>
      <c r="I184" s="136"/>
      <c r="J184" s="137"/>
      <c r="K184"/>
      <c r="L184"/>
      <c r="M184"/>
      <c r="N184"/>
    </row>
    <row r="185" spans="1:14" s="15" customFormat="1" ht="16.5" thickBot="1">
      <c r="A185" s="80" t="s">
        <v>38</v>
      </c>
      <c r="B185" s="176">
        <v>1154000</v>
      </c>
      <c r="C185" s="173">
        <v>1140000</v>
      </c>
      <c r="D185" s="173">
        <v>29000</v>
      </c>
      <c r="E185" s="176">
        <v>934000</v>
      </c>
      <c r="F185" s="173">
        <v>910000</v>
      </c>
      <c r="G185" s="177">
        <v>27000</v>
      </c>
      <c r="H185" s="174">
        <v>2088000</v>
      </c>
      <c r="I185" s="174">
        <v>2050000</v>
      </c>
      <c r="J185" s="175">
        <v>29000</v>
      </c>
      <c r="K185"/>
      <c r="L185"/>
      <c r="M185"/>
      <c r="N185"/>
    </row>
    <row r="187" ht="15.75"/>
    <row r="188" ht="15.75" thickBot="1">
      <c r="A188" s="4" t="s">
        <v>68</v>
      </c>
    </row>
    <row r="216" ht="15">
      <c r="A216" s="4" t="s">
        <v>69</v>
      </c>
    </row>
    <row r="217" ht="13.5" thickBot="1"/>
    <row r="218" spans="1:6" ht="13.5" thickBot="1">
      <c r="A218" s="196" t="s">
        <v>0</v>
      </c>
      <c r="B218" s="197" t="s">
        <v>1</v>
      </c>
      <c r="C218" s="197" t="s">
        <v>2</v>
      </c>
      <c r="D218" s="197" t="s">
        <v>3</v>
      </c>
      <c r="E218" s="197" t="s">
        <v>4</v>
      </c>
      <c r="F218" s="198" t="s">
        <v>5</v>
      </c>
    </row>
    <row r="219" spans="1:6" ht="12.75">
      <c r="A219" s="199" t="s">
        <v>12</v>
      </c>
      <c r="B219" s="195" t="s">
        <v>10</v>
      </c>
      <c r="C219" s="195" t="s">
        <v>9</v>
      </c>
      <c r="D219" s="195">
        <v>219000</v>
      </c>
      <c r="E219" s="195">
        <v>230000</v>
      </c>
      <c r="F219" s="200">
        <v>-11000</v>
      </c>
    </row>
    <row r="220" spans="1:6" ht="12.75">
      <c r="A220" s="199" t="s">
        <v>6</v>
      </c>
      <c r="B220" s="195" t="s">
        <v>7</v>
      </c>
      <c r="C220" s="195" t="s">
        <v>9</v>
      </c>
      <c r="D220" s="195">
        <v>93000</v>
      </c>
      <c r="E220" s="195">
        <v>100000</v>
      </c>
      <c r="F220" s="200">
        <v>-7000</v>
      </c>
    </row>
    <row r="221" spans="1:6" ht="12.75">
      <c r="A221" s="199" t="s">
        <v>12</v>
      </c>
      <c r="B221" s="195" t="s">
        <v>7</v>
      </c>
      <c r="C221" s="195" t="s">
        <v>9</v>
      </c>
      <c r="D221" s="195">
        <v>77000</v>
      </c>
      <c r="E221" s="195">
        <v>50000</v>
      </c>
      <c r="F221" s="200">
        <v>27000</v>
      </c>
    </row>
    <row r="222" spans="1:6" ht="12.75">
      <c r="A222" s="199" t="s">
        <v>6</v>
      </c>
      <c r="B222" s="195" t="s">
        <v>10</v>
      </c>
      <c r="C222" s="195" t="s">
        <v>9</v>
      </c>
      <c r="D222" s="195">
        <v>233000</v>
      </c>
      <c r="E222" s="195">
        <v>210000</v>
      </c>
      <c r="F222" s="200">
        <v>23000</v>
      </c>
    </row>
    <row r="223" spans="1:6" ht="12.75">
      <c r="A223" s="199" t="s">
        <v>11</v>
      </c>
      <c r="B223" s="195" t="s">
        <v>10</v>
      </c>
      <c r="C223" s="195" t="s">
        <v>9</v>
      </c>
      <c r="D223" s="195">
        <v>211000</v>
      </c>
      <c r="E223" s="195">
        <v>230000</v>
      </c>
      <c r="F223" s="200">
        <v>-19000</v>
      </c>
    </row>
    <row r="224" spans="1:6" ht="13.5" thickBot="1">
      <c r="A224" s="201" t="s">
        <v>11</v>
      </c>
      <c r="B224" s="202" t="s">
        <v>7</v>
      </c>
      <c r="C224" s="202" t="s">
        <v>9</v>
      </c>
      <c r="D224" s="202">
        <v>101000</v>
      </c>
      <c r="E224" s="202">
        <v>90000</v>
      </c>
      <c r="F224" s="203">
        <v>11000</v>
      </c>
    </row>
    <row r="227" ht="15">
      <c r="A227" s="2" t="s">
        <v>71</v>
      </c>
    </row>
    <row r="228" ht="15">
      <c r="A228" s="4" t="s">
        <v>72</v>
      </c>
    </row>
    <row r="229" ht="15">
      <c r="A229" s="4"/>
    </row>
    <row r="230" spans="1:6" ht="14.25">
      <c r="A230" s="2" t="s">
        <v>73</v>
      </c>
      <c r="B230" s="2" t="s">
        <v>10</v>
      </c>
      <c r="C230" s="2" t="s">
        <v>9</v>
      </c>
      <c r="D230" s="2">
        <v>150000</v>
      </c>
      <c r="E230" s="2">
        <v>170000</v>
      </c>
      <c r="F230" s="2">
        <f>D230-E230</f>
        <v>-20000</v>
      </c>
    </row>
    <row r="231" spans="1:6" ht="14.25">
      <c r="A231" s="2" t="s">
        <v>73</v>
      </c>
      <c r="B231" s="2" t="s">
        <v>7</v>
      </c>
      <c r="C231" s="2" t="s">
        <v>8</v>
      </c>
      <c r="D231" s="2">
        <v>188000</v>
      </c>
      <c r="E231" s="2">
        <v>210000</v>
      </c>
      <c r="F231" s="2">
        <f>D231-E231</f>
        <v>-22000</v>
      </c>
    </row>
    <row r="232" spans="1:6" ht="14.25">
      <c r="A232" s="2"/>
      <c r="B232" s="2"/>
      <c r="C232" s="2"/>
      <c r="D232" s="2"/>
      <c r="E232" s="2"/>
      <c r="F232" s="2"/>
    </row>
    <row r="233" spans="1:6" ht="14.25">
      <c r="A233" s="2"/>
      <c r="B233" s="2"/>
      <c r="C233" s="2"/>
      <c r="D233" s="2"/>
      <c r="E233" s="2"/>
      <c r="F233" s="2"/>
    </row>
    <row r="234" ht="15">
      <c r="A234" s="4" t="s">
        <v>27</v>
      </c>
    </row>
  </sheetData>
  <sheetProtection/>
  <mergeCells count="4">
    <mergeCell ref="A1:B1"/>
    <mergeCell ref="A15:B15"/>
    <mergeCell ref="A28:B28"/>
    <mergeCell ref="A38:B38"/>
  </mergeCells>
  <printOptions/>
  <pageMargins left="0.7" right="0.7" top="0.75" bottom="0.75" header="0.3" footer="0.3"/>
  <pageSetup orientation="portrait" paperSize="9" scale="53" r:id="rId2"/>
  <rowBreaks count="1" manualBreakCount="1">
    <brk id="2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et Mme COURTOIS</dc:creator>
  <cp:keywords/>
  <dc:description/>
  <cp:lastModifiedBy>GERARD</cp:lastModifiedBy>
  <cp:lastPrinted>2015-05-09T21:41:28Z</cp:lastPrinted>
  <dcterms:created xsi:type="dcterms:W3CDTF">1999-03-30T08:26:45Z</dcterms:created>
  <dcterms:modified xsi:type="dcterms:W3CDTF">2015-05-09T21:42:39Z</dcterms:modified>
  <cp:category/>
  <cp:version/>
  <cp:contentType/>
  <cp:contentStatus/>
</cp:coreProperties>
</file>